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7530"/>
  </bookViews>
  <sheets>
    <sheet name="Sheet1" sheetId="1" r:id="rId1"/>
    <sheet name="Sheet2" sheetId="2" r:id="rId2"/>
    <sheet name="2016" sheetId="4" r:id="rId3"/>
  </sheets>
  <calcPr calcId="144525"/>
</workbook>
</file>

<file path=xl/calcChain.xml><?xml version="1.0" encoding="utf-8"?>
<calcChain xmlns="http://schemas.openxmlformats.org/spreadsheetml/2006/main">
  <c r="B14" i="2" l="1"/>
  <c r="B15" i="2"/>
  <c r="B16" i="2"/>
  <c r="B17" i="2"/>
  <c r="B18" i="2"/>
  <c r="B19" i="2"/>
  <c r="B20" i="2"/>
  <c r="B21"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5" i="2"/>
  <c r="B6" i="2"/>
  <c r="B7" i="2"/>
  <c r="B8" i="2"/>
  <c r="B9" i="2"/>
  <c r="B10" i="2"/>
  <c r="B11" i="2"/>
  <c r="B12" i="2"/>
  <c r="B13" i="2"/>
  <c r="B3" i="2"/>
  <c r="B4" i="2"/>
  <c r="B2" i="2"/>
  <c r="M334" i="4" l="1"/>
  <c r="M332" i="4"/>
  <c r="M331" i="4"/>
  <c r="M176" i="4"/>
  <c r="M173" i="4"/>
  <c r="M154" i="4"/>
  <c r="M130" i="4"/>
  <c r="M354" i="4" l="1"/>
  <c r="M353" i="4"/>
  <c r="M352" i="4"/>
  <c r="M268" i="4"/>
  <c r="M266" i="4"/>
  <c r="M265" i="4"/>
  <c r="M261" i="4"/>
  <c r="M260" i="4"/>
  <c r="M151" i="4"/>
  <c r="M150" i="4"/>
  <c r="M133" i="4"/>
  <c r="M132" i="4"/>
  <c r="M301" i="4"/>
  <c r="M300" i="4"/>
  <c r="M192" i="4"/>
  <c r="M191" i="4"/>
  <c r="M125" i="4"/>
  <c r="M124" i="4"/>
  <c r="M121" i="4"/>
  <c r="M197" i="4"/>
  <c r="M196" i="4"/>
  <c r="M194" i="4"/>
  <c r="M171" i="4"/>
  <c r="M170" i="4"/>
  <c r="M128" i="4"/>
  <c r="M127" i="4"/>
  <c r="M93" i="4"/>
  <c r="M296" i="4"/>
  <c r="M295" i="4"/>
  <c r="M168" i="4"/>
  <c r="M167" i="4"/>
  <c r="M166" i="4"/>
  <c r="M7" i="4"/>
  <c r="M6" i="4"/>
  <c r="M281" i="4"/>
  <c r="M189" i="4"/>
  <c r="M187" i="4"/>
  <c r="M344" i="4"/>
  <c r="M343" i="4"/>
  <c r="M339" i="4"/>
  <c r="M338" i="4"/>
  <c r="M388" i="4" l="1"/>
  <c r="M387" i="4"/>
  <c r="M2" i="4"/>
  <c r="M3" i="4"/>
  <c r="M4" i="4"/>
  <c r="M5" i="4"/>
  <c r="M8" i="4"/>
  <c r="M9" i="4"/>
  <c r="M12" i="4"/>
  <c r="M15" i="4"/>
  <c r="M16" i="4"/>
  <c r="M19" i="4"/>
  <c r="M22" i="4"/>
  <c r="M23" i="4"/>
  <c r="M26" i="4"/>
  <c r="M27" i="4"/>
  <c r="M29" i="4"/>
  <c r="M32" i="4"/>
  <c r="M33" i="4"/>
  <c r="M36" i="4"/>
  <c r="M37" i="4"/>
  <c r="M39" i="4"/>
  <c r="M40" i="4"/>
  <c r="M44" i="4"/>
  <c r="M47" i="4"/>
  <c r="M50" i="4"/>
  <c r="M53" i="4"/>
  <c r="M56" i="4"/>
  <c r="M58" i="4"/>
  <c r="M59" i="4"/>
  <c r="M63" i="4"/>
  <c r="M64" i="4"/>
  <c r="M65" i="4"/>
  <c r="M68" i="4"/>
  <c r="M71" i="4"/>
  <c r="M74" i="4"/>
  <c r="M75" i="4"/>
  <c r="M78" i="4"/>
  <c r="M81" i="4"/>
  <c r="M84" i="4"/>
  <c r="M87" i="4"/>
  <c r="M88" i="4"/>
  <c r="M89" i="4"/>
  <c r="M90" i="4"/>
  <c r="M92" i="4"/>
  <c r="M94" i="4"/>
  <c r="M98" i="4"/>
  <c r="M101" i="4"/>
  <c r="M105" i="4"/>
  <c r="M108" i="4"/>
  <c r="M111" i="4"/>
  <c r="M114" i="4"/>
  <c r="M117" i="4"/>
  <c r="M118" i="4"/>
  <c r="M119" i="4"/>
  <c r="M120" i="4"/>
  <c r="M122" i="4"/>
  <c r="M123" i="4"/>
  <c r="M126" i="4"/>
  <c r="M129" i="4"/>
  <c r="M131" i="4"/>
  <c r="M134" i="4"/>
  <c r="M135" i="4"/>
  <c r="M136" i="4"/>
  <c r="M137" i="4"/>
  <c r="M138" i="4"/>
  <c r="M139" i="4"/>
  <c r="M141" i="4"/>
  <c r="M142" i="4"/>
  <c r="M143" i="4"/>
  <c r="M145" i="4"/>
  <c r="M147" i="4"/>
  <c r="M148" i="4"/>
  <c r="M149" i="4"/>
  <c r="M152" i="4"/>
  <c r="M153" i="4"/>
  <c r="M157" i="4"/>
  <c r="M160" i="4"/>
  <c r="M162" i="4"/>
  <c r="M164" i="4"/>
  <c r="M165" i="4"/>
  <c r="M169" i="4"/>
  <c r="M172" i="4"/>
  <c r="M174" i="4"/>
  <c r="M175" i="4"/>
  <c r="M177" i="4"/>
  <c r="M181" i="4"/>
  <c r="M183" i="4"/>
  <c r="M184" i="4"/>
  <c r="M186" i="4"/>
  <c r="M188" i="4"/>
  <c r="M190" i="4"/>
  <c r="M193" i="4"/>
  <c r="M195" i="4"/>
  <c r="M198" i="4"/>
  <c r="M199" i="4"/>
  <c r="M203" i="4"/>
  <c r="M206" i="4"/>
  <c r="M209" i="4"/>
  <c r="M212" i="4"/>
  <c r="M213" i="4"/>
  <c r="M216" i="4"/>
  <c r="M217" i="4"/>
  <c r="M219" i="4"/>
  <c r="M222" i="4"/>
  <c r="M223" i="4"/>
  <c r="M226" i="4"/>
  <c r="M229" i="4"/>
  <c r="M232" i="4"/>
  <c r="M235" i="4"/>
  <c r="M238" i="4"/>
  <c r="M239" i="4"/>
  <c r="M240" i="4"/>
  <c r="M243" i="4"/>
  <c r="M245" i="4"/>
  <c r="M246" i="4"/>
  <c r="M247" i="4"/>
  <c r="M251" i="4"/>
  <c r="M252" i="4"/>
  <c r="M253" i="4"/>
  <c r="M255" i="4"/>
  <c r="M256" i="4"/>
  <c r="M259" i="4"/>
  <c r="M262" i="4"/>
  <c r="M263" i="4"/>
  <c r="M264" i="4"/>
  <c r="M267" i="4"/>
  <c r="M269" i="4"/>
  <c r="M272" i="4"/>
  <c r="M276" i="4"/>
  <c r="M278" i="4"/>
  <c r="M279" i="4"/>
  <c r="M280" i="4"/>
  <c r="M282" i="4"/>
  <c r="M283" i="4"/>
  <c r="M284" i="4"/>
  <c r="M286" i="4"/>
  <c r="M289" i="4"/>
  <c r="M292" i="4"/>
  <c r="M293" i="4"/>
  <c r="M294" i="4"/>
  <c r="M297" i="4"/>
  <c r="M298" i="4"/>
  <c r="M299" i="4"/>
  <c r="M302" i="4"/>
  <c r="M303" i="4"/>
  <c r="M306" i="4"/>
  <c r="M309" i="4"/>
  <c r="M312" i="4"/>
  <c r="M315" i="4"/>
  <c r="M318" i="4"/>
  <c r="M322" i="4"/>
  <c r="M324" i="4"/>
  <c r="M326" i="4"/>
  <c r="M327" i="4"/>
  <c r="M328" i="4"/>
  <c r="M330" i="4"/>
  <c r="M333" i="4"/>
  <c r="M341" i="4"/>
  <c r="M342" i="4"/>
  <c r="M345" i="4"/>
  <c r="M346" i="4"/>
  <c r="M347" i="4"/>
  <c r="M348" i="4"/>
  <c r="M349" i="4"/>
  <c r="M350" i="4"/>
  <c r="M351" i="4"/>
  <c r="M355" i="4"/>
  <c r="M358" i="4"/>
  <c r="M363" i="4"/>
  <c r="M366" i="4"/>
  <c r="M369" i="4"/>
  <c r="M372" i="4"/>
  <c r="M376" i="4"/>
  <c r="M377" i="4"/>
  <c r="M380" i="4"/>
  <c r="M383" i="4"/>
  <c r="M385" i="4"/>
  <c r="M386" i="4"/>
  <c r="M336" i="4"/>
  <c r="M337" i="4"/>
  <c r="M340" i="4"/>
  <c r="M335" i="4"/>
</calcChain>
</file>

<file path=xl/sharedStrings.xml><?xml version="1.0" encoding="utf-8"?>
<sst xmlns="http://schemas.openxmlformats.org/spreadsheetml/2006/main" count="6746" uniqueCount="1155">
  <si>
    <t>STT</t>
  </si>
  <si>
    <t>MA_HOAT_CHAT</t>
  </si>
  <si>
    <t>HOAT_CHAT</t>
  </si>
  <si>
    <t>MA_DUONG_DUNG</t>
  </si>
  <si>
    <t>DUONG_DUNG</t>
  </si>
  <si>
    <t>HAM_LUONG</t>
  </si>
  <si>
    <t>TEN_THUOC</t>
  </si>
  <si>
    <t>SO_DANG_KY</t>
  </si>
  <si>
    <t>DONG_GOI</t>
  </si>
  <si>
    <t>DON_VI_TINH</t>
  </si>
  <si>
    <t>DON_GIA</t>
  </si>
  <si>
    <t>DON_GIA_TT</t>
  </si>
  <si>
    <t>SO_LUONG</t>
  </si>
  <si>
    <t>MA_CSKCB</t>
  </si>
  <si>
    <t>HANG_SX</t>
  </si>
  <si>
    <t>NUOC_SX</t>
  </si>
  <si>
    <t>NHA_THAU</t>
  </si>
  <si>
    <t>QUYET_DINH</t>
  </si>
  <si>
    <t>CONG_BO</t>
  </si>
  <si>
    <t>MA_THUOC_BV</t>
  </si>
  <si>
    <t>LOAI_THUOC</t>
  </si>
  <si>
    <t>LOAI_THAU</t>
  </si>
  <si>
    <t>NHOM_THAU</t>
  </si>
  <si>
    <t>40.64</t>
  </si>
  <si>
    <t>40.59</t>
  </si>
  <si>
    <t>40.95</t>
  </si>
  <si>
    <t>40.67</t>
  </si>
  <si>
    <t>40.79</t>
  </si>
  <si>
    <t>40.80</t>
  </si>
  <si>
    <t>40.61</t>
  </si>
  <si>
    <t>40.30</t>
  </si>
  <si>
    <t>40.87</t>
  </si>
  <si>
    <t>40.35</t>
  </si>
  <si>
    <t>40.37</t>
  </si>
  <si>
    <t>40.12</t>
  </si>
  <si>
    <t>40.91</t>
  </si>
  <si>
    <t>40.50</t>
  </si>
  <si>
    <t>40.48</t>
  </si>
  <si>
    <t>40.41</t>
  </si>
  <si>
    <t>40.51</t>
  </si>
  <si>
    <t>40.1</t>
  </si>
  <si>
    <t>40.84</t>
  </si>
  <si>
    <t>40.86</t>
  </si>
  <si>
    <t>Aminophylin</t>
  </si>
  <si>
    <t>Acetyl leucin</t>
  </si>
  <si>
    <t>Aluminum phosphat</t>
  </si>
  <si>
    <t>Atorvastatin</t>
  </si>
  <si>
    <t>Berberin (hydroclorid)</t>
  </si>
  <si>
    <t>Calci lactat</t>
  </si>
  <si>
    <t>Cao Ginkgo biloba</t>
  </si>
  <si>
    <t>Captopril</t>
  </si>
  <si>
    <t>Eperison</t>
  </si>
  <si>
    <t>Flunarizin</t>
  </si>
  <si>
    <t>Glucosamine</t>
  </si>
  <si>
    <t xml:space="preserve">Glucose    </t>
  </si>
  <si>
    <t>Ketoconazol</t>
  </si>
  <si>
    <t>Lactat Ringer</t>
  </si>
  <si>
    <t>Manitol</t>
  </si>
  <si>
    <t>Mecobalamin</t>
  </si>
  <si>
    <t>Povidone iodine</t>
  </si>
  <si>
    <t>Salbutamol (sulfat)</t>
  </si>
  <si>
    <t>Sorbitol</t>
  </si>
  <si>
    <t>Bezafibrate</t>
  </si>
  <si>
    <t>Allopurinol</t>
  </si>
  <si>
    <t>Amoxicilin</t>
  </si>
  <si>
    <t>Glyceryl trinitrat (nitroglycerin)</t>
  </si>
  <si>
    <t>Heptaminol (hydroclorid)</t>
  </si>
  <si>
    <t>Propranolol (hydroclorid)</t>
  </si>
  <si>
    <t>Trimetazidin</t>
  </si>
  <si>
    <t xml:space="preserve">Cerebrolysin </t>
  </si>
  <si>
    <t>Diazepam</t>
  </si>
  <si>
    <t>Cefaclor</t>
  </si>
  <si>
    <t>Cefadroxil</t>
  </si>
  <si>
    <t>Cefalexin</t>
  </si>
  <si>
    <t>Cefixim</t>
  </si>
  <si>
    <t>Cefradin</t>
  </si>
  <si>
    <t>Cefuroxim</t>
  </si>
  <si>
    <t>Acetylcystein</t>
  </si>
  <si>
    <t>Acetylsalicylic acid</t>
  </si>
  <si>
    <t>Aciclovir</t>
  </si>
  <si>
    <t>Alpha chymotrypsin</t>
  </si>
  <si>
    <t>Ambroxol</t>
  </si>
  <si>
    <t>Amoxicilin 
+ acid clavulanic</t>
  </si>
  <si>
    <t>Bacillus subtilis</t>
  </si>
  <si>
    <t>Bisoprolol fumarat 5mg</t>
  </si>
  <si>
    <t>Bromhexin(hydroclorid</t>
  </si>
  <si>
    <t>Calci carbonat + vitamin D3</t>
  </si>
  <si>
    <t>Cetirizin</t>
  </si>
  <si>
    <t>Cinnarizin</t>
  </si>
  <si>
    <t>Clarithromycin</t>
  </si>
  <si>
    <t>Codein + terpin hydrat</t>
  </si>
  <si>
    <t>Colchicin</t>
  </si>
  <si>
    <t>Diclofenac</t>
  </si>
  <si>
    <t>Diosmin + hesperidin</t>
  </si>
  <si>
    <t>Domperidon</t>
  </si>
  <si>
    <t>Doxycyclin</t>
  </si>
  <si>
    <t>Drotaverin</t>
  </si>
  <si>
    <t>Enalapril</t>
  </si>
  <si>
    <t>Erythromycin</t>
  </si>
  <si>
    <t>Fenofibrat</t>
  </si>
  <si>
    <t>Fexofenadin</t>
  </si>
  <si>
    <t>Floctafenin</t>
  </si>
  <si>
    <t>Fucidic acid + betamethason</t>
  </si>
  <si>
    <t>Gliclazid</t>
  </si>
  <si>
    <t>Glucosamin (sulfat)</t>
  </si>
  <si>
    <t>Glucosamin sulfat, 
choridroitin sulfat</t>
  </si>
  <si>
    <t>Ibuprofen</t>
  </si>
  <si>
    <t>Lamivudin</t>
  </si>
  <si>
    <t>Lidocain  (hydroclorid)</t>
  </si>
  <si>
    <t>Loratadin</t>
  </si>
  <si>
    <t>Losartan potassium</t>
  </si>
  <si>
    <t>Magnesium+Vitamin B6</t>
  </si>
  <si>
    <t xml:space="preserve">Mebendazol </t>
  </si>
  <si>
    <t>Mephenesine</t>
  </si>
  <si>
    <t>Metoclopramid</t>
  </si>
  <si>
    <t>Metronidazol</t>
  </si>
  <si>
    <t>Nalidixic acid</t>
  </si>
  <si>
    <t>Natri clorid</t>
  </si>
  <si>
    <t>Nifedipin</t>
  </si>
  <si>
    <t>Nước cất pha tiêm</t>
  </si>
  <si>
    <t>Nước Oxygenne</t>
  </si>
  <si>
    <t>Nystatin</t>
  </si>
  <si>
    <t>Ofloxacin</t>
  </si>
  <si>
    <t>Omeprazol</t>
  </si>
  <si>
    <t>Paracetamol 
+ codeine phosphat</t>
  </si>
  <si>
    <t>Paracetamol(Acetaminophen)</t>
  </si>
  <si>
    <t>Perindopril + indapamid</t>
  </si>
  <si>
    <t>Piracetam</t>
  </si>
  <si>
    <t>Rotundin</t>
  </si>
  <si>
    <t>Rutin+ Ascorbic</t>
  </si>
  <si>
    <t>Sắt II sulfat +folic acid</t>
  </si>
  <si>
    <t>Spiramycin</t>
  </si>
  <si>
    <t>Sucralfat</t>
  </si>
  <si>
    <t>Sulfamethoxazol + trimethoprim</t>
  </si>
  <si>
    <t>Vitamin A + D2</t>
  </si>
  <si>
    <t>Vitamin B1+B6+B12</t>
  </si>
  <si>
    <t>Vitamin C</t>
  </si>
  <si>
    <t xml:space="preserve">Vitamin E </t>
  </si>
  <si>
    <t>Amlodipin</t>
  </si>
  <si>
    <t>Atenolol</t>
  </si>
  <si>
    <t>Ciprofloxacin</t>
  </si>
  <si>
    <t>Clopidogrel bisulfate</t>
  </si>
  <si>
    <t>Kali clorid Potassium cloride</t>
  </si>
  <si>
    <t>Meloxicam</t>
  </si>
  <si>
    <t>Metformin</t>
  </si>
  <si>
    <t>Methyl prednisolon</t>
  </si>
  <si>
    <t>Paracetamol 
+ ibuprofen</t>
  </si>
  <si>
    <t>Paracetamol (Acetaminophen)</t>
  </si>
  <si>
    <t>Dopamin (hydroclorid)</t>
  </si>
  <si>
    <t xml:space="preserve">Dobutamin </t>
  </si>
  <si>
    <t>Atropin sulfate</t>
  </si>
  <si>
    <t>Diphenhydramin</t>
  </si>
  <si>
    <t>Epinephrin (adrenalin)</t>
  </si>
  <si>
    <t>Furosemid</t>
  </si>
  <si>
    <t>Hydrocortison</t>
  </si>
  <si>
    <t>Hyoscin butylbromid</t>
  </si>
  <si>
    <t>Papaverin hydroclorid</t>
  </si>
  <si>
    <t>Phytomenadion
(Vitamin K1)</t>
  </si>
  <si>
    <t>2.10</t>
  </si>
  <si>
    <t>1.01</t>
  </si>
  <si>
    <t>2.15</t>
  </si>
  <si>
    <t>3.05</t>
  </si>
  <si>
    <t>5.05</t>
  </si>
  <si>
    <t>Thuốc tiêm</t>
  </si>
  <si>
    <t xml:space="preserve"> uống</t>
  </si>
  <si>
    <t>tiêm truyền</t>
  </si>
  <si>
    <t>dùng ngoài</t>
  </si>
  <si>
    <t xml:space="preserve">Thuốc xịt </t>
  </si>
  <si>
    <t>thuốc tiêm</t>
  </si>
  <si>
    <t>4,8%/5ml</t>
  </si>
  <si>
    <t>500mg</t>
  </si>
  <si>
    <t>20%/11g</t>
  </si>
  <si>
    <t>20mg</t>
  </si>
  <si>
    <t>100mg</t>
  </si>
  <si>
    <t>40mg</t>
  </si>
  <si>
    <t>25mg</t>
  </si>
  <si>
    <t>50mg</t>
  </si>
  <si>
    <t>10mg</t>
  </si>
  <si>
    <t>10%,500ml</t>
  </si>
  <si>
    <t>30%,5ml</t>
  </si>
  <si>
    <t>2%,5g</t>
  </si>
  <si>
    <t>Natri clorid 600mg, Kali clorid 40mg. Natri lactat 312mg, calci clorid 27mg /100ml, chai 500ml</t>
  </si>
  <si>
    <t>D-Manitol 50g /250ml</t>
  </si>
  <si>
    <t>500mcg</t>
  </si>
  <si>
    <t>2mg</t>
  </si>
  <si>
    <t>5g</t>
  </si>
  <si>
    <t>200mg</t>
  </si>
  <si>
    <t>300mg</t>
  </si>
  <si>
    <t>2,5mg</t>
  </si>
  <si>
    <t>187,8mg</t>
  </si>
  <si>
    <t>10ml</t>
  </si>
  <si>
    <t>500mg/5ml</t>
  </si>
  <si>
    <t>10mg/2ml</t>
  </si>
  <si>
    <t>Thuốc xịt 100mcg/liều</t>
  </si>
  <si>
    <t>250mg</t>
  </si>
  <si>
    <t>80mg</t>
  </si>
  <si>
    <t>400mg</t>
  </si>
  <si>
    <t>5%/5g</t>
  </si>
  <si>
    <t>21microkatal</t>
  </si>
  <si>
    <t>30mg</t>
  </si>
  <si>
    <t>500mg+ 62.5mg</t>
  </si>
  <si>
    <t>100Triệu tế bào</t>
  </si>
  <si>
    <t>5mg</t>
  </si>
  <si>
    <t>8mg</t>
  </si>
  <si>
    <t>600mg + 400UI</t>
  </si>
  <si>
    <t>120mg</t>
  </si>
  <si>
    <t>125mg</t>
  </si>
  <si>
    <t>100mg+10mg</t>
  </si>
  <si>
    <t>1mg</t>
  </si>
  <si>
    <t>75mg/3ml</t>
  </si>
  <si>
    <t>75mg</t>
  </si>
  <si>
    <t>450mg+50mg</t>
  </si>
  <si>
    <t>60mg</t>
  </si>
  <si>
    <t>10g</t>
  </si>
  <si>
    <t>750mg</t>
  </si>
  <si>
    <t>500mg + 400mg</t>
  </si>
  <si>
    <t>2%/2ml</t>
  </si>
  <si>
    <t>470mg+5mg</t>
  </si>
  <si>
    <t>90mg/10ml</t>
  </si>
  <si>
    <t>5ml</t>
  </si>
  <si>
    <t>500000IU</t>
  </si>
  <si>
    <t>500mg+30mg</t>
  </si>
  <si>
    <t>150mg</t>
  </si>
  <si>
    <t>4mg+1.25mg</t>
  </si>
  <si>
    <t>800mg/8ml</t>
  </si>
  <si>
    <t>50mg+50mg</t>
  </si>
  <si>
    <t>Sắt II Sulfat (tương ứng 50mg sắt nguyên tố) +350mcg</t>
  </si>
  <si>
    <t>3.000.000UI</t>
  </si>
  <si>
    <t>1g</t>
  </si>
  <si>
    <t>400mg+80mg</t>
  </si>
  <si>
    <t>5000ui+400ui</t>
  </si>
  <si>
    <t>50mg+250mg+500mcg</t>
  </si>
  <si>
    <t>400ui</t>
  </si>
  <si>
    <t>600mg</t>
  </si>
  <si>
    <t xml:space="preserve">7,5mg </t>
  </si>
  <si>
    <t>4mg</t>
  </si>
  <si>
    <t>325mg+200mg</t>
  </si>
  <si>
    <t>200mg/5ml</t>
  </si>
  <si>
    <t>50mg/ml</t>
  </si>
  <si>
    <t>5mg (5.000UI)</t>
  </si>
  <si>
    <t>0,25mg/1ml</t>
  </si>
  <si>
    <t>10mg/1ml</t>
  </si>
  <si>
    <t>1mg/1ml</t>
  </si>
  <si>
    <t>20mg/2ml</t>
  </si>
  <si>
    <t>100mg/2ml</t>
  </si>
  <si>
    <t>20mg/1ml</t>
  </si>
  <si>
    <t>40mg/2ml</t>
  </si>
  <si>
    <t>DIAPHYLLIN VENOSUM 4.8%</t>
  </si>
  <si>
    <t xml:space="preserve">Aleucin </t>
  </si>
  <si>
    <t>Phospha gaspain</t>
  </si>
  <si>
    <t>Atorlog 20</t>
  </si>
  <si>
    <t>Berberin</t>
  </si>
  <si>
    <t>Mumcal</t>
  </si>
  <si>
    <t>Kingloba</t>
  </si>
  <si>
    <t>Bidipril</t>
  </si>
  <si>
    <t>Waisan</t>
  </si>
  <si>
    <t>Oliveirim</t>
  </si>
  <si>
    <t>Bidisamin 500</t>
  </si>
  <si>
    <t xml:space="preserve">Glucose 5% </t>
  </si>
  <si>
    <t xml:space="preserve">Glucose 10% </t>
  </si>
  <si>
    <t>Glucose Kabi 30%</t>
  </si>
  <si>
    <t>Bikozol</t>
  </si>
  <si>
    <t xml:space="preserve">Ringer lactate </t>
  </si>
  <si>
    <t xml:space="preserve">Mannitol </t>
  </si>
  <si>
    <t>Meconer 500µg</t>
  </si>
  <si>
    <t>Iodine</t>
  </si>
  <si>
    <t>Salbutamol 2mg</t>
  </si>
  <si>
    <t>Sorbitol Bidiphar</t>
  </si>
  <si>
    <t>Lapoce</t>
  </si>
  <si>
    <t>Darinol</t>
  </si>
  <si>
    <t>Amoxicillin 500mg</t>
  </si>
  <si>
    <t>Domitral</t>
  </si>
  <si>
    <t>Heptaminol 187,8mg</t>
  </si>
  <si>
    <t>Dorocardyl</t>
  </si>
  <si>
    <t>Dozidine 20mg</t>
  </si>
  <si>
    <t>Tanganil 500mg</t>
  </si>
  <si>
    <t>Diazepam-Hameln 5mg/ml Injection</t>
  </si>
  <si>
    <t>Buto-Asma</t>
  </si>
  <si>
    <t>Pyfaclor 500mg</t>
  </si>
  <si>
    <t>Droxicef 250 mg</t>
  </si>
  <si>
    <t xml:space="preserve">Cephalexin PMP 500 </t>
  </si>
  <si>
    <t>Crocin 100 mg</t>
  </si>
  <si>
    <t>Crocin 200 mg</t>
  </si>
  <si>
    <t>Doncef</t>
  </si>
  <si>
    <t>Negacef 500</t>
  </si>
  <si>
    <t>Picymuc</t>
  </si>
  <si>
    <t>Aspilets EC</t>
  </si>
  <si>
    <t>Medskin clovir 400</t>
  </si>
  <si>
    <t xml:space="preserve">Medskin Acyclovir </t>
  </si>
  <si>
    <t>Katrypsin</t>
  </si>
  <si>
    <t>Amxolmuc</t>
  </si>
  <si>
    <t>Amoxicilin 250 mg</t>
  </si>
  <si>
    <t>Acigmentin 562.5</t>
  </si>
  <si>
    <t xml:space="preserve">Zoamco 10mg </t>
  </si>
  <si>
    <t>Biosubtyl-II</t>
  </si>
  <si>
    <t>Biscapro 5</t>
  </si>
  <si>
    <t>Bromhexin</t>
  </si>
  <si>
    <t>Vitasmooth</t>
  </si>
  <si>
    <t>Pymeginmacton 120</t>
  </si>
  <si>
    <t>Celorstad Kid</t>
  </si>
  <si>
    <t xml:space="preserve">Pyme CZ10 </t>
  </si>
  <si>
    <t>Cinarizin 25mg</t>
  </si>
  <si>
    <t>Kalecin 250</t>
  </si>
  <si>
    <t xml:space="preserve">Terpin - Codein   </t>
  </si>
  <si>
    <t>Pyme Sezipam</t>
  </si>
  <si>
    <t>Caflaamtil Retard 75</t>
  </si>
  <si>
    <t>Daflavon</t>
  </si>
  <si>
    <t>PymeNospain</t>
  </si>
  <si>
    <t xml:space="preserve">Erythromycin </t>
  </si>
  <si>
    <t xml:space="preserve">Fegra 60mg </t>
  </si>
  <si>
    <t>Flotarac</t>
  </si>
  <si>
    <t>Pesancort</t>
  </si>
  <si>
    <t>Pyme Diapro - 80 mg</t>
  </si>
  <si>
    <t>Cetecocensamin fort</t>
  </si>
  <si>
    <t>Glusamin Plus</t>
  </si>
  <si>
    <t>I-pain</t>
  </si>
  <si>
    <t>Pilafix</t>
  </si>
  <si>
    <t>Lidocain 2%</t>
  </si>
  <si>
    <t>Usalota 10mg</t>
  </si>
  <si>
    <t>Pyzacar 25</t>
  </si>
  <si>
    <t>Magne - B6</t>
  </si>
  <si>
    <t>Tataca</t>
  </si>
  <si>
    <t>Usarichdetratyls</t>
  </si>
  <si>
    <t>Kanausin</t>
  </si>
  <si>
    <t>Metronidazol 250mg</t>
  </si>
  <si>
    <t>Nergamdicin</t>
  </si>
  <si>
    <t>Natri clorid 0,9%</t>
  </si>
  <si>
    <t>PymeNife 10</t>
  </si>
  <si>
    <t>Nifedipin T20 Stada retard</t>
  </si>
  <si>
    <t>Nước cất pha tiêm 5 ml</t>
  </si>
  <si>
    <t>Nước oxy già 10 thể tích</t>
  </si>
  <si>
    <t>Nystatin  500000IU</t>
  </si>
  <si>
    <t>Usaroflox 200mg</t>
  </si>
  <si>
    <t>Kagasdine</t>
  </si>
  <si>
    <t>Tatanol codein</t>
  </si>
  <si>
    <t>Tatanol 150 mg</t>
  </si>
  <si>
    <t>Gloversin Plus</t>
  </si>
  <si>
    <t>Orilope 800mg</t>
  </si>
  <si>
    <t>Rotundin-30mg</t>
  </si>
  <si>
    <t xml:space="preserve">Rutin -Vitamin C </t>
  </si>
  <si>
    <t>Pymeferon_B9</t>
  </si>
  <si>
    <t>Spiramycin 3MIU</t>
  </si>
  <si>
    <t>Sucralfate</t>
  </si>
  <si>
    <t>Bisepthabi</t>
  </si>
  <si>
    <t xml:space="preserve">Vitamin AD </t>
  </si>
  <si>
    <t>Trineuron</t>
  </si>
  <si>
    <t>Vitamin C-DNA</t>
  </si>
  <si>
    <t>Vitamin E 400</t>
  </si>
  <si>
    <t>Pyme AM10</t>
  </si>
  <si>
    <t>Tenocar 50</t>
  </si>
  <si>
    <t xml:space="preserve">Pycip 500 </t>
  </si>
  <si>
    <t>PymeClarocil 500</t>
  </si>
  <si>
    <t>Pidocar</t>
  </si>
  <si>
    <t>Kaldyum</t>
  </si>
  <si>
    <t>Mobimed 7,5</t>
  </si>
  <si>
    <t>Pymetphage_500</t>
  </si>
  <si>
    <t>Menison 4mg</t>
  </si>
  <si>
    <t>Tatanol Extra</t>
  </si>
  <si>
    <t>Tatanol</t>
  </si>
  <si>
    <t>Inopan injection 200mg</t>
  </si>
  <si>
    <t>Butavell Inj. 50mg/ml</t>
  </si>
  <si>
    <t>Vintrypsine</t>
  </si>
  <si>
    <t>Atropin Sulfat</t>
  </si>
  <si>
    <t>Dimedrol</t>
  </si>
  <si>
    <t>Adrenalin</t>
  </si>
  <si>
    <t>Vinzix</t>
  </si>
  <si>
    <t>Vinphason</t>
  </si>
  <si>
    <t>Vincopane</t>
  </si>
  <si>
    <t>Vincomid</t>
  </si>
  <si>
    <t>Paparin</t>
  </si>
  <si>
    <t>Vinphyton</t>
  </si>
  <si>
    <t>VN-5363-10</t>
  </si>
  <si>
    <t>VD-24391-16</t>
  </si>
  <si>
    <t>VD-12790-10</t>
  </si>
  <si>
    <t>VD-19317-13</t>
  </si>
  <si>
    <t>VD-19319-13</t>
  </si>
  <si>
    <t>VD-20804-14</t>
  </si>
  <si>
    <t>VD-10985-10</t>
  </si>
  <si>
    <t>VD-11517-10</t>
  </si>
  <si>
    <t>VD-14256-11</t>
  </si>
  <si>
    <t>VD-21062-14</t>
  </si>
  <si>
    <t>VD-15372-11</t>
  </si>
  <si>
    <t>VD-17664-12</t>
  </si>
  <si>
    <t>VD-12491-10</t>
  </si>
  <si>
    <t>VD-18042-12</t>
  </si>
  <si>
    <t>VD-14935-11</t>
  </si>
  <si>
    <t>VD-22591-15</t>
  </si>
  <si>
    <t>VD-23168-15</t>
  </si>
  <si>
    <t>VD-15993-11</t>
  </si>
  <si>
    <t>VS-4878-14</t>
  </si>
  <si>
    <t>VD-16217-12</t>
  </si>
  <si>
    <t>VD-19324-13</t>
  </si>
  <si>
    <t>VN-11863-11</t>
  </si>
  <si>
    <t>VD 16186-12</t>
  </si>
  <si>
    <t>VD-22625-15</t>
  </si>
  <si>
    <t>VD-9724-09</t>
  </si>
  <si>
    <t>VD-16376-12</t>
  </si>
  <si>
    <t>VD-13125-10</t>
  </si>
  <si>
    <t>VD-14847-11</t>
  </si>
  <si>
    <t>VN-15431-12</t>
  </si>
  <si>
    <t>VN-18066-14</t>
  </si>
  <si>
    <t>VN-19414-15</t>
  </si>
  <si>
    <t>VN-16442-13</t>
  </si>
  <si>
    <t>VD-23850-15</t>
  </si>
  <si>
    <t>VD-23834-15</t>
  </si>
  <si>
    <t>VD-23828-15</t>
  </si>
  <si>
    <t>VD-7333-09</t>
  </si>
  <si>
    <t>VD-7334-09 (Có CV gia hạn)</t>
  </si>
  <si>
    <t>VD-23833-15</t>
  </si>
  <si>
    <t>VD-11874-10 (Có CV gia hạn)</t>
  </si>
  <si>
    <t>VD-24442-16</t>
  </si>
  <si>
    <t>VD-17816-12</t>
  </si>
  <si>
    <t>VD-22034-14</t>
  </si>
  <si>
    <t>VD-19281-13</t>
  </si>
  <si>
    <t>VD-18964-13</t>
  </si>
  <si>
    <t>VD-13971-11</t>
  </si>
  <si>
    <t>VD-24395-16</t>
  </si>
  <si>
    <t>VD-21219-14</t>
  </si>
  <si>
    <t>VD-22288-15</t>
  </si>
  <si>
    <t>QLSP-855-15</t>
  </si>
  <si>
    <t>VD-12505-10 (có CV gia hạn)</t>
  </si>
  <si>
    <t>VD-17463-12</t>
  </si>
  <si>
    <t>VD-15540-11</t>
  </si>
  <si>
    <t>V14-H12-14</t>
  </si>
  <si>
    <t>VD-24428-16</t>
  </si>
  <si>
    <t>VD-21444-14</t>
  </si>
  <si>
    <t>VD-20921-14</t>
  </si>
  <si>
    <t>VD-14490-11</t>
  </si>
  <si>
    <t>VD-15227-11</t>
  </si>
  <si>
    <t>VD-22172-15</t>
  </si>
  <si>
    <t>VD-20508-14</t>
  </si>
  <si>
    <t>VD-19091-13</t>
  </si>
  <si>
    <t>VD-13974-11</t>
  </si>
  <si>
    <t>VD-13579-10</t>
  </si>
  <si>
    <t>VD-16384-12</t>
  </si>
  <si>
    <t>VD-22475-15</t>
  </si>
  <si>
    <t>VD-13988-11</t>
  </si>
  <si>
    <t>VD-17464-12</t>
  </si>
  <si>
    <t>VD-15559-11</t>
  </si>
  <si>
    <t>VD-23582-15</t>
  </si>
  <si>
    <t>VD-12519-10 (có CV gia hạn)</t>
  </si>
  <si>
    <t>VD-13068-10</t>
  </si>
  <si>
    <t>VD-24421-16</t>
  </si>
  <si>
    <t>VD-5816-08</t>
  </si>
  <si>
    <t>VD-21776-14</t>
  </si>
  <si>
    <t>VD-14517-11</t>
  </si>
  <si>
    <t>VD-23210-15</t>
  </si>
  <si>
    <t>VD-13584-10 (Có CV gia hạn)</t>
  </si>
  <si>
    <t>VD-20496-14</t>
  </si>
  <si>
    <t>VD-22081-15</t>
  </si>
  <si>
    <t>VD-13595-10 (Có CV gia hạn)</t>
  </si>
  <si>
    <t>VD-21722-14</t>
  </si>
  <si>
    <t>VD-22286-15</t>
  </si>
  <si>
    <t>VD-20616-14</t>
  </si>
  <si>
    <t>VD-18969-13</t>
  </si>
  <si>
    <t>VD-20924-14</t>
  </si>
  <si>
    <t>VD-18968-13</t>
  </si>
  <si>
    <t>VD-22949-15</t>
  </si>
  <si>
    <t>VD-13590-10</t>
  </si>
  <si>
    <t>VD-24568-16</t>
  </si>
  <si>
    <t>VD-19593-13</t>
  </si>
  <si>
    <t>VD-19403-13</t>
  </si>
  <si>
    <t>VD-16090-11</t>
  </si>
  <si>
    <t>VD-22082-15</t>
  </si>
  <si>
    <t>VD-16386-12</t>
  </si>
  <si>
    <t>VD-8974-09 (có CV gia hạn)</t>
  </si>
  <si>
    <t>VD-23860-15</t>
  </si>
  <si>
    <t>VD-13413-10</t>
  </si>
  <si>
    <t>VD-16393-12</t>
  </si>
  <si>
    <t>VD-11675-10(CV gia hạn SĐK: 16467/QLD-ĐK)</t>
  </si>
  <si>
    <t>VD-20927-14</t>
  </si>
  <si>
    <t>VD-14501-11
(Kèm CV số: 4934/QLD-ĐK, ngày 01/04/2016)</t>
  </si>
  <si>
    <t>VD-13588-10</t>
  </si>
  <si>
    <t>VD-16398-12</t>
  </si>
  <si>
    <t>VD-14442-11</t>
  </si>
  <si>
    <t>VD-20933-14</t>
  </si>
  <si>
    <t>VD-10665-10 (Có CV gia hạn)</t>
  </si>
  <si>
    <t>VD-24454-16</t>
  </si>
  <si>
    <t>VD-21945-14</t>
  </si>
  <si>
    <t>VD-22617-15</t>
  </si>
  <si>
    <t>VD-23218-15</t>
  </si>
  <si>
    <t>VD-23232-15</t>
  </si>
  <si>
    <t>VD-22606-15</t>
  </si>
  <si>
    <t>VD-13072-10 (Có CV gia hạn)</t>
  </si>
  <si>
    <t>VD-16658-12</t>
  </si>
  <si>
    <t>VN-15428-12</t>
  </si>
  <si>
    <t>VD-11872-10 (Có CV gia hạn)</t>
  </si>
  <si>
    <t>VD-13593-10</t>
  </si>
  <si>
    <t>VD-11870-10 (Có CV gia hạn)</t>
  </si>
  <si>
    <t>VD-23229-15</t>
  </si>
  <si>
    <t>VD-8219-09 (có CV gia hạn)</t>
  </si>
  <si>
    <t>VN-5335-10</t>
  </si>
  <si>
    <t>VN-10223-10 (có Biên nhận hồ sơ đăng ký thuốc)</t>
  </si>
  <si>
    <t>VD - 10526 - 10 (có gia hạn SĐK)</t>
  </si>
  <si>
    <t>VD - 12440 - 10 (có gia hạn SĐK)</t>
  </si>
  <si>
    <t>VD - 15650 - 11</t>
  </si>
  <si>
    <t>VD - 12992 - 10 (có gia hạn SĐK)</t>
  </si>
  <si>
    <t>VD - 12988 - 10 (có gia hạn SĐK)</t>
  </si>
  <si>
    <t>VD - 12993 - 10 (có gia hạn SĐK)</t>
  </si>
  <si>
    <t>VD - 15672 - 11</t>
  </si>
  <si>
    <t>VD - 22248 - 15</t>
  </si>
  <si>
    <t>VD - 20892 - 14</t>
  </si>
  <si>
    <t>VD - 21919 - 14</t>
  </si>
  <si>
    <t>VD - 20485 - 14</t>
  </si>
  <si>
    <t>VD - 12444 - 10 (có gia hạn SĐK)</t>
  </si>
  <si>
    <t>Hộp 5 ống 5ml, dung dịch tiêm, tiêm</t>
  </si>
  <si>
    <t>Hộp 3 vỉ x 10 viên nén, uống</t>
  </si>
  <si>
    <t>Hộp 20 gói x 20g hỗn dịch, uống</t>
  </si>
  <si>
    <t>Hộp 3 vỉ x 10 viên nén bao phim, uống</t>
  </si>
  <si>
    <t>Hộp 20 vỉ x 10 viên nang, uống</t>
  </si>
  <si>
    <t>Hộp 20 ống x 10ml dung dịch uống</t>
  </si>
  <si>
    <t>Hộp 10 vỉ x 10 viên nang mềm, uống</t>
  </si>
  <si>
    <t>Hộp 10 vỉ x 10 viên nén, uống</t>
  </si>
  <si>
    <t>Hộp 10 vỉ x 10 viên nén bao phim, uống</t>
  </si>
  <si>
    <t>Hộp 6 vỉ x 10 viên nén, uống</t>
  </si>
  <si>
    <t>Hộp 10 vỉ x 10 viên nang, uống</t>
  </si>
  <si>
    <t>Thùng 20 chai nhựa PP x 500ml dung dịch tiêm truyền</t>
  </si>
  <si>
    <t>Thùng 20 chai x 500ml dung dịch tiêm truyền</t>
  </si>
  <si>
    <t>Hộp 50 ống x 5ml dung dịch thuốc, tiêm</t>
  </si>
  <si>
    <t>Hộp 1 tuýp x 5g gel bôi da, dùng ngoài</t>
  </si>
  <si>
    <t>Thùng 30 chai x 250ml dung dịch tiêm truyền</t>
  </si>
  <si>
    <t>Chai 125ml dung dịch dùng ngoài</t>
  </si>
  <si>
    <t>Lọ 500 viên nén, uống</t>
  </si>
  <si>
    <t>Hộp 25 gói x 5g thuốc cốm, uống</t>
  </si>
  <si>
    <t>Hộp 2 vỉ x 10 viên nén</t>
  </si>
  <si>
    <t>Hộp 10 vỉ x 10VNA, Viên nang cứng, Uống</t>
  </si>
  <si>
    <t>Hộp 4 vỉ x 15 VNA, Viên nang, Uống</t>
  </si>
  <si>
    <t>Hộp 2 vỉ  x 10 VNE, Viên nén, Uống</t>
  </si>
  <si>
    <t>Chai 100 VNE, Viên nén, Uống</t>
  </si>
  <si>
    <t>Hộp 2 vỉ x 30 VBF, Viên bao phim, Uống</t>
  </si>
  <si>
    <t>Hộp 5 ống x 10ml, Dung dịch tiêm / dung dịch đậm đặc pha dung dịch tiêm truyền, Tiêm truyền</t>
  </si>
  <si>
    <t>Hộp 5 ống 5ml-Dung dịch tiêm tĩnh mạch</t>
  </si>
  <si>
    <t>Hộp 10 ống 02ml-Dung dịch tiêm</t>
  </si>
  <si>
    <t>H/01 bình xịt chứa 200 liều (10ml) + đầu xịt định liều - Khí dung đã chia liều</t>
  </si>
  <si>
    <t>H/1 vỉ/12 viên nang - Uống</t>
  </si>
  <si>
    <t>H/3 vỉ/10 viên nang - Uống</t>
  </si>
  <si>
    <t>H/10 vỉ/10 viên nang - Uống</t>
  </si>
  <si>
    <t>H/1 vỉ/10 viên nang - Uống</t>
  </si>
  <si>
    <t>H/2 vỉ/5 viên nén bao phim - Uống</t>
  </si>
  <si>
    <t>H/30 gói 2g thuốc cốm - Uống</t>
  </si>
  <si>
    <t>Hộp 01 vỉ; 3 vỉ; 10 vỉ x 10 viên nén bao phim tan trong ruột</t>
  </si>
  <si>
    <t>Hộp 06 vỉ x 10 viên nén -Uống</t>
  </si>
  <si>
    <t>Hộp 1 tuýp 5g-Kem bôi da-Dùng ngoài</t>
  </si>
  <si>
    <t>Hộp 10 vỉ x 10 viên nén- Uống</t>
  </si>
  <si>
    <t>Hộp 10 vỉ x 10 viên nang cứng-Uống</t>
  </si>
  <si>
    <t>Hộp 2 vỉ x 7 viên nén bao phim, uống</t>
  </si>
  <si>
    <t>H/02 vỉ/15 viên bao phim - Uống</t>
  </si>
  <si>
    <t>H/25 gói-Uống</t>
  </si>
  <si>
    <t>H/3 vỉ/10viên nén bao phim - Uống</t>
  </si>
  <si>
    <t>Hộp 04 vỉ x 50 viên nén-Uống</t>
  </si>
  <si>
    <t>H/01 Lọ/24 viên nén nhai - Uống</t>
  </si>
  <si>
    <t>H/10 vỉ/10 viên nang mềm - Uống</t>
  </si>
  <si>
    <t>H/12 gói 2g thuốc cốm - Uống</t>
  </si>
  <si>
    <t>Hộp 20 vỉ x 25 viên nén -Uống</t>
  </si>
  <si>
    <t>Hộp 1vỉ x 14 viên bao phim-Uống</t>
  </si>
  <si>
    <t>Hộp 10vỉ x 10 viên bao đường-Uống</t>
  </si>
  <si>
    <t>Hộp  10 vỉ x 10 viên nén-Uống</t>
  </si>
  <si>
    <t>H/10 vỉ/10 viên nén - Uống</t>
  </si>
  <si>
    <t>H/10 ống/3ml dd tiêm - Tiêm</t>
  </si>
  <si>
    <t>H/10 vỉ/10 viên nén bao phim tác dụng kéo dài - Uống</t>
  </si>
  <si>
    <t>H/4 vỉ/15 viên nén bao phim - Uống</t>
  </si>
  <si>
    <t>Hộp 10 vỉ x 10 viên nén</t>
  </si>
  <si>
    <t>Hộp  10 vỉ x 10 viên nang cứng-Uống</t>
  </si>
  <si>
    <t>Chai/200 viên nén - Uống</t>
  </si>
  <si>
    <t>Hộp 10 vỉ x 10 viên nén-Uống</t>
  </si>
  <si>
    <t>Hộp 10 vỉ x 10 viên nén bao phim-Uống</t>
  </si>
  <si>
    <t>Hộp 10 vỉ x 10 viên nang-Uống</t>
  </si>
  <si>
    <t>H/5 vỉ/10 viên nén - Uống</t>
  </si>
  <si>
    <t>Hộp 01 tube 10g-Dùng ngoài</t>
  </si>
  <si>
    <t>H/3 vỉ/20 viên nén - Uống</t>
  </si>
  <si>
    <t>H/3 vỉ/10 viên nén bao phim - Uống</t>
  </si>
  <si>
    <t>H/10 vỉ/10 viên nén bao phim - Uống</t>
  </si>
  <si>
    <t>H/2 vỉ/15 viên nén bao phim - Uống</t>
  </si>
  <si>
    <t>Hộp 100 ống x 2ml-dung dịch thuốc tiêm</t>
  </si>
  <si>
    <t>H/5 vỉ/10 viên nén bao tan trong ruột - Uống</t>
  </si>
  <si>
    <t>H/20 vỉ/1 viên nén bao phim - Uống</t>
  </si>
  <si>
    <t>Hộp 10 vỉ x 25 viên nén bao đường- Uống</t>
  </si>
  <si>
    <t>Hộp 02 vỉ x 20 viên nén-Uống</t>
  </si>
  <si>
    <t>Hộp 20 vỉ x 10 viên nén-Uống</t>
  </si>
  <si>
    <t>Hộp 10 ví x 10 viên nén dài bao phim-Uống</t>
  </si>
  <si>
    <t>Hộp 1 lọ 10ml, nhỏ mắt, nhỏ mũi</t>
  </si>
  <si>
    <t>H/50 ống - Tiêm</t>
  </si>
  <si>
    <t>Chai 60ml-Dùng ngoài</t>
  </si>
  <si>
    <t>Hộp 2vỉ x 8 viên bao đường-Uống</t>
  </si>
  <si>
    <t>Hộp 10 vỉ x 10 viên nang chứa các pellet tan trong ruột-Uống</t>
  </si>
  <si>
    <t>H/20 vỉ/4 viên nén - Uống</t>
  </si>
  <si>
    <t>H/25 gói 0,6g thuốc cốm - Uống</t>
  </si>
  <si>
    <t>H/3 vỉ/10 viên bao phim - Uống</t>
  </si>
  <si>
    <t>Hộp 12 ống x 8ml-dung dịch uống</t>
  </si>
  <si>
    <t>Hộp 10 vỉ x 5 viên nén bao phim-Uống</t>
  </si>
  <si>
    <t>Hộp 02 vỉ x 10 viên nén-Uống</t>
  </si>
  <si>
    <t>Lọ 200 viên, 500 viên nén-Uống</t>
  </si>
  <si>
    <t>Chai/200 viên nang mềm - Uống</t>
  </si>
  <si>
    <t>H/5 vỉ/10 viên nén bao phim - Uống</t>
  </si>
  <si>
    <t>H/02 vỉ/15 viên nén - Uống</t>
  </si>
  <si>
    <t>H/2 vỉ/15 viên nén - Uống</t>
  </si>
  <si>
    <t>H/03 vỉ/10 viên nén bao phim - Uống</t>
  </si>
  <si>
    <t>H/01 vỉ/10 viên nén bao phim - Uống</t>
  </si>
  <si>
    <t>H/1 vỉ/14 viên nén bao phim - Uống</t>
  </si>
  <si>
    <t>H/1 lọ/50 viên nang giải phóng chậm - Uống</t>
  </si>
  <si>
    <t>H/02 vỉ/10 viên nén - Uống</t>
  </si>
  <si>
    <t>H/3 vỉ/10 viên nén - Uống</t>
  </si>
  <si>
    <t>H/10 ống x 5ml dung dịch tiêm</t>
  </si>
  <si>
    <t>Hộp 1 lọ 5ml, Dung dịch tiêm truyền, Tiêm</t>
  </si>
  <si>
    <t>hộp 5 lọ bột đông khô pha tiêm + 5 ống dung môi, tiêm (quy cách dạng lọ, khác với quy cách mời thầu)</t>
  </si>
  <si>
    <t>hộp 100 ống dung dịch tiêm, tiêm</t>
  </si>
  <si>
    <t>hộp 50 vỉ x 10 viên nén, uống</t>
  </si>
  <si>
    <t>hộp 5 vỉ x 10 ống dung dịch tiêm, tiêm</t>
  </si>
  <si>
    <t>hộp 10 vỉ x 5 ống dung dịch tiêm, tiêm</t>
  </si>
  <si>
    <t>hộp 5 vỉ x 50 viên nén, uống</t>
  </si>
  <si>
    <t>hộp 10 lọ bột đông khô pha tiêm + 10 ống dung môi, tiêm</t>
  </si>
  <si>
    <t>hộp 10 ống dung dịch tiêm, tiêm</t>
  </si>
  <si>
    <t>Gedeon Richter Plc - Hungary</t>
  </si>
  <si>
    <t>Hungary</t>
  </si>
  <si>
    <t>Bidiphar - Việt Nam</t>
  </si>
  <si>
    <t>Việt Nam</t>
  </si>
  <si>
    <t>Công ty cổ phần dược phẩm Phương Đông - Việt Nam</t>
  </si>
  <si>
    <t>Công ty TNHH dược phẩm Đạt Vi Phú - Việt Nam</t>
  </si>
  <si>
    <t>Fresenius Kabi Bidiphar - Việt Nam</t>
  </si>
  <si>
    <t>Efroze Chemical Industries (Pvt) Ltd. - Pakistan</t>
  </si>
  <si>
    <t xml:space="preserve"> Pakistan</t>
  </si>
  <si>
    <t>Danapha</t>
  </si>
  <si>
    <t>DOMESCO-Việt Nam</t>
  </si>
  <si>
    <t>Ebewe Pharma Ges.m.b.H.Nfg.KG - Austria</t>
  </si>
  <si>
    <t>Austria</t>
  </si>
  <si>
    <t>Pierre Fabre Medicament Production-Pháp</t>
  </si>
  <si>
    <t>Pháp</t>
  </si>
  <si>
    <t>Hameln Pharmaceutical GmbH-Đức</t>
  </si>
  <si>
    <t>Đức</t>
  </si>
  <si>
    <t>Laboratorio Aldo Union, S.A - Tây Ban Nha</t>
  </si>
  <si>
    <t>Tây ban Nha</t>
  </si>
  <si>
    <t>Pymepharco - Việt Nam</t>
  </si>
  <si>
    <t>United International Pharma-Việt Nam</t>
  </si>
  <si>
    <t>Dược Hậu Giang-Việt Nam</t>
  </si>
  <si>
    <t>Khánh Hòa-Việt Nam</t>
  </si>
  <si>
    <t>Thephaco - Việt Nam</t>
  </si>
  <si>
    <t>Cty Cp Dược Minh Hải -Việt Nam</t>
  </si>
  <si>
    <t>Biopharco-Việt Nam</t>
  </si>
  <si>
    <t>VTYT Nghệ An-Việt Nam</t>
  </si>
  <si>
    <t>Mekophar - Việt Nam</t>
  </si>
  <si>
    <t>Medipharco Tenamyd-Việt Nam</t>
  </si>
  <si>
    <t>Dược Trung Ương 3-Việt Nam</t>
  </si>
  <si>
    <t>CT CPDP Phong Phú (Usarichpharm) - Việt Nam</t>
  </si>
  <si>
    <t>Công ty CPDP Minh Dân-Việt Nam</t>
  </si>
  <si>
    <t>Stada - Việt Nam</t>
  </si>
  <si>
    <t>OPC-Việt Nam</t>
  </si>
  <si>
    <t>Glomed-Việt Nam</t>
  </si>
  <si>
    <t>Phương Đông - Việt Nam</t>
  </si>
  <si>
    <t>Vidipha-Việt Nam</t>
  </si>
  <si>
    <t>VTYT Thái Bình-Việt Nam</t>
  </si>
  <si>
    <t>Egis Pharmaceuticals - Hungary</t>
  </si>
  <si>
    <t>Myungmoon Pharmaceutical - Korea</t>
  </si>
  <si>
    <t>Korea</t>
  </si>
  <si>
    <t>PT. Novell Pharmaceutical Laboratories - Indonesia</t>
  </si>
  <si>
    <t>Indonesia</t>
  </si>
  <si>
    <t>Vinphaco - Việt Nam</t>
  </si>
  <si>
    <t>Ống</t>
  </si>
  <si>
    <t>Công ty cổ phần dược phẩm Bến Tre</t>
  </si>
  <si>
    <t>QĐ số:693</t>
  </si>
  <si>
    <t>Tân dược</t>
  </si>
  <si>
    <t>Đấu thầu tập trung</t>
  </si>
  <si>
    <t>Theo quy định BYT</t>
  </si>
  <si>
    <t>Viên</t>
  </si>
  <si>
    <t>Gói</t>
  </si>
  <si>
    <t>Chai</t>
  </si>
  <si>
    <t>Tube</t>
  </si>
  <si>
    <t>Lọ</t>
  </si>
  <si>
    <t>Công ty cổ phần dược Bidiphar</t>
  </si>
  <si>
    <t>Bình</t>
  </si>
  <si>
    <t xml:space="preserve">Ngũ vị tử </t>
  </si>
  <si>
    <t>05C.193.4</t>
  </si>
  <si>
    <t>05C.161.1</t>
  </si>
  <si>
    <t>Mediplantex-
Việt Nam</t>
  </si>
  <si>
    <t>Công ty dược Dà nẳng</t>
  </si>
  <si>
    <t>Công ty dược Bình dương</t>
  </si>
  <si>
    <t>Công ty dược Vĩnh phúc</t>
  </si>
  <si>
    <t>VIÊN KIỆN TỲ</t>
  </si>
  <si>
    <t>VIÊN DẠ DÀY</t>
  </si>
  <si>
    <t>VIÊN NHUẬN TRƯỜNG</t>
  </si>
  <si>
    <t>VIÊN THẬN KHÍ HOÀN</t>
  </si>
  <si>
    <t>VIÊN ĐỘC HOẠT TANG KÝ SINH</t>
  </si>
  <si>
    <t>TỂ LỤC VỊ</t>
  </si>
  <si>
    <t>TỂ THẬP TOÀN</t>
  </si>
  <si>
    <t>TỂ BỔ TRUNG ÍCH KHÍ</t>
  </si>
  <si>
    <t>TỂ QUY TỲ</t>
  </si>
  <si>
    <t>TỂ SÂM NHUNG</t>
  </si>
  <si>
    <t>HOÀN RẮN CẮN</t>
  </si>
  <si>
    <t>TRÀ CẢM MẠO</t>
  </si>
  <si>
    <t>TRÀ PHONG THẤP</t>
  </si>
  <si>
    <t>TRÀ DƯỠNG THẦN TIÊU ĐỘC ẨM</t>
  </si>
  <si>
    <t>TRÀ NGÂM TRĨ</t>
  </si>
  <si>
    <t>CỒN XOA BÓP</t>
  </si>
  <si>
    <t>THANG THUỐC TRĨ</t>
  </si>
  <si>
    <t>THANG HOẠT HUYẾT DƯỠNG NÃO</t>
  </si>
  <si>
    <t>THANG ĐỘC HOẠT TANG KÝ SINH</t>
  </si>
  <si>
    <t>THUỐC SẮC NGÂM</t>
  </si>
  <si>
    <t>THANG TRI BÁ BÁT VỊ</t>
  </si>
  <si>
    <t>THANG TÉ SINH THẬN KHÍ</t>
  </si>
  <si>
    <t>THANG QUYÊN TÝ THANG</t>
  </si>
  <si>
    <t xml:space="preserve">Bạch truật, Cam thảo, Bạch linh, ơn tra, Sa nhân, Mộc hương, Trần bì, Hoài sơn </t>
  </si>
  <si>
    <t>Bạch truật, Ô tặc cốt, Hương phụ, Ô dược, Bạch cập, Kê nội kim, Cam thảo, Bạch thược, Nghệ tươi.</t>
  </si>
  <si>
    <t>Đại hoàng, Chỉ xác, Phát tiêu, Hoài sơn</t>
  </si>
  <si>
    <t>Trạch tả, Táo nhục, Bạch linh, Đơn bì, Thục địa, Hoài sơn, Phụ tử chế, Quế nhục.</t>
  </si>
  <si>
    <t>Đương qui, Xuyên khung , Bạch thược,Độc hoạt, Thục địa, Ngưu tất, Đỗ trọng,  Phòng phong, Bạch linh, Tang ký sinh, Tế tân, Tần giao, Đảng sâm, Chích thảo, Kim ngân hoa, Quế chi</t>
  </si>
  <si>
    <t>Hoài sơn, Mẫu đơn bì, Táo nhục, Trạch tả, Bạch linh, Tục địa, Mật ong VĐ</t>
  </si>
  <si>
    <t>Bạch truật, Thục địa, Đương quy, Cam thảo, Xuyên khung, Huỳnh kỳ, Bạch linh, Bạch thược, Đảng sâm, Quế nhục, mật ong</t>
  </si>
  <si>
    <t>Bạch truật, Chích thảo, Huỳnh kỳ, Thăng ma, Sa sâm, Độc quy, Sài hồ, Trần bì, Hoa hòe, Kim ngân hoa, Vừng đen, Mật ong</t>
  </si>
  <si>
    <t>Bạch truật, Độc quy, Chích thảo, Huỳnh kỳ, Đảng sâm, Phục thần, Viễn chí, Mộc hương, Long nhãn, Đại táo, Can khương, Toan táo nhân, mật ong</t>
  </si>
  <si>
    <t>Hoài sơn, Táo nhục, Ngưu tất, Nhân sâm, Bạch linh, Thục địa, Đỗ trọng, Nhung nai, Ngũ vị tử,  Mật ong VĐ</t>
  </si>
  <si>
    <t>Trầu không, Gưng tươi, Quế nhục, Vôi sống, Mật ong VĐ</t>
  </si>
  <si>
    <t>Bạc hà, Bạch chỉ, Xuyên khung, Đương quy, Sài hồ, Tía tô, Kinh giới, Mạn kinh tử, Tiền hồ, Cam thảo, Cát cánh, Gừng tươi, Quế chi.</t>
  </si>
  <si>
    <t>Cam thảo, Quế chi, Lá lốt, Thiên niên kiện, Thổ phục linh, Đương quy</t>
  </si>
  <si>
    <t xml:space="preserve">Bạch truật, Bạch thược, Bạch linh, Đương quy, Cam thảo, Sài hồ, Lạc tiên, Nhân trần, Chi tử, Thảo quyết minh. </t>
  </si>
  <si>
    <t>Hoàng bá. Binh lang, Tô mộc, Trầu không.</t>
  </si>
  <si>
    <t>Mã tiền, Ô đầu, Huyết giác, Long não, Đại hồi, Một dược, Địa liền, Nhũ hương, Đinh hương, Quế, Gừng, Ethanol VD</t>
  </si>
  <si>
    <t>Sinh địa, Xích thược, Đương quy, Xuyên khung, Đào nhân, Hồng hoa, Hoa hòe, Trắc bá diệp sao, Kinh giới sao đen, Cỏ mực sao đen, Kim ngân hoa, Hoàng bá, Chỉ xác.</t>
  </si>
  <si>
    <t>Thục địa, Hoài sơn, Phục linh, Sơn thù, Đơn bì, Trạch tả, Đỗ trọng, Câu đằng, Đào nhân, Hồng hoa, Đan sâm, Ngưu tất, Tần giao, Phòng phong, Hoa hòe, Ngũ vị tử</t>
  </si>
  <si>
    <t>Độc hoạt, Quế chi, Phòng phong, Đương quy, Tế tân, xuyên khung, Tần giao, Bạch thược, Tang ký sinh, Thục địa, Đỗ trọng, Đảng sâm, Nguuw tất, Phục linh, Chích thảo</t>
  </si>
  <si>
    <t>Cỏ xước, Ngãi cứu, Hy thiêm, Lá lốt, Sinh khương, Tô mộc, Thổ phục linh, Quế nhục.</t>
  </si>
  <si>
    <t xml:space="preserve">Tri mẫu, Hoàng bá, Sinh địa, Hoài sơn, Đơn bì, Sơn thù, Phục linh, Trạch tả, Ngũ vị tử, Thiên hoa phấn, Thạch hộc. </t>
  </si>
  <si>
    <t>Ngưu tất, Hoàng bá, Ngũ vị tử, Thục địa, Hoài sơn, Sơn thù, Trạch tả, Đơn bì, Bạch linh, Phụ tử, Quế nhục, Ý dĩ, Râu mèo, Kim tiền thảo, Trư linh, Xa tiền.</t>
  </si>
  <si>
    <t xml:space="preserve">Khương hoạt, Phòng phong, Xích thược, Khương hoàng, Hoàng kỳ, Đương quy, Chích thảo, Gừng, Đại táo. </t>
  </si>
  <si>
    <t>0,16g,0,001g,0,08g,0,1g,0,08g,0,1g,0,06g,0,1g,0,1g</t>
  </si>
  <si>
    <t>0,25g,0,02g,0,04g,0,03g,0,025g,0,08g,0,04g,0,02g</t>
  </si>
  <si>
    <t>0,125g,0,083Gg,0,03g,0,125g</t>
  </si>
  <si>
    <t xml:space="preserve">0,013g,0,025g,0,029g,0,013g,0,015g,0,0063g,0,003g </t>
  </si>
  <si>
    <t>0,024g,0,012g,0,024,0,02g,0,032g,0,016g,0,024g,0,024g,0,024g,0,024g,0,008g,0,016g,0,024g,0,008g,0,024g0,008g</t>
  </si>
  <si>
    <t xml:space="preserve">1,7g,  0,83g,  0,83g,  0,7g,  0,83g, 1,7g,10g, </t>
  </si>
  <si>
    <t>0,94g,0,94g,0,13g,0,3g,0,63g,0,94g,0,3g,0,94g,0,94g,0,13g,10g</t>
  </si>
  <si>
    <t>0,53g,0,73g,0,71g,0,2g,0,71g,0,71g,0,3g,0,2g,0,71g,0,44g,0,71g,10g.</t>
  </si>
  <si>
    <t>0,4g, 0,13g, 0,5g,0,5g,0,4g,0,2g,0,13g,0,5g,0,125g0,3g,10g,</t>
  </si>
  <si>
    <t>2,5g,1g,0,3g,1,5g,0,1g,0,2g,1,2g,0,5g,0,1g,10g.</t>
  </si>
  <si>
    <t xml:space="preserve">3,64g,3,64g,3,64,1,82,12g, </t>
  </si>
  <si>
    <t>1,5g,1,5g,1,5g,3g,1,5g,1,5g,1,5g,1,5g,0,75g,0,75g,0,75g,0,75g,0,75g</t>
  </si>
  <si>
    <t>1g,6g,1g,6g,1g,4g,1g,6g,2g,1g,</t>
  </si>
  <si>
    <t>3g,3g,3g,3g,1g,1,6g,4g,2g,2g,4g,</t>
  </si>
  <si>
    <t>4g,2g,2g,12g,</t>
  </si>
  <si>
    <t>1g, 1g,1g,1g,1g,1g,1g,1g,1g,1g,100ml</t>
  </si>
  <si>
    <t>10g,08g,12g,06g,06g,06g,06g,12g,10g,08g,10g,12g,08g,08g,</t>
  </si>
  <si>
    <t>10g,10g,10g,5g,5g,2g,10g,5g,5g,2g,5g,5g,5g,2g,2g.</t>
  </si>
  <si>
    <t>8g,4g,6g,8g,2g,4g,4g8g,10g,10g,8g,10g,8g,4g,,,</t>
  </si>
  <si>
    <t>10g,05g,10g,10g,10g,10g,5g,5g.</t>
  </si>
  <si>
    <t>12g,10g,20g,20g,12g,10g,12g,12g,4g,10g,10g.</t>
  </si>
  <si>
    <t>12g,8g,6g,12g,10,8g,6g,6g,12g,3g,3g,12g,12g,15g,8g,8g.</t>
  </si>
  <si>
    <t>8g,12g,12g,12g,16g,12g,4g,4g,12g,</t>
  </si>
  <si>
    <t>Bì 50 viên nén uống</t>
  </si>
  <si>
    <t>Bì 40 viên hoàn cứng uống</t>
  </si>
  <si>
    <t>Bì 12 viên hoàn mềm uống</t>
  </si>
  <si>
    <t>Bì 2 viên hoàn mềm uống</t>
  </si>
  <si>
    <t>Bì 7 gói trà túi loc hãm uống</t>
  </si>
  <si>
    <t>Bì 7 gói trà túi loc hãm ngâm</t>
  </si>
  <si>
    <t xml:space="preserve">Xịt, Chai xịt 100ml, </t>
  </si>
  <si>
    <t>Thang, sắc uống</t>
  </si>
  <si>
    <t xml:space="preserve"> ngâm, gói 220ml</t>
  </si>
  <si>
    <t>Bệnh viện Y học cổ truyền Phú Yên</t>
  </si>
  <si>
    <t xml:space="preserve">Bạch chỉ </t>
  </si>
  <si>
    <t>Kinh giới</t>
  </si>
  <si>
    <t>Ma hoàng</t>
  </si>
  <si>
    <t>Quế chi</t>
  </si>
  <si>
    <t xml:space="preserve">Sinh khương </t>
  </si>
  <si>
    <t xml:space="preserve">Tân di </t>
  </si>
  <si>
    <t xml:space="preserve">Tế tân </t>
  </si>
  <si>
    <t>Tô diệp</t>
  </si>
  <si>
    <t>Trầu không</t>
  </si>
  <si>
    <t>Bạc hà</t>
  </si>
  <si>
    <t>Cát căn</t>
  </si>
  <si>
    <t>Cúc hoa</t>
  </si>
  <si>
    <t>Lức (Sài hồ nam)</t>
  </si>
  <si>
    <t>Lức (lá)/Tên khác: Hải sài</t>
  </si>
  <si>
    <t>Mạn kinh tử</t>
  </si>
  <si>
    <t>Ngưu bàng tử</t>
  </si>
  <si>
    <t xml:space="preserve">Thăng ma </t>
  </si>
  <si>
    <t>Thuyền thoái</t>
  </si>
  <si>
    <t>Độc hoạt</t>
  </si>
  <si>
    <t xml:space="preserve">Hy thiêm </t>
  </si>
  <si>
    <t>Ké đấu ngựa (Thương nhĩ tử)</t>
  </si>
  <si>
    <t>Khương hoạt</t>
  </si>
  <si>
    <t xml:space="preserve">Lá lốt </t>
  </si>
  <si>
    <t>Mộc qua</t>
  </si>
  <si>
    <t>Ngũ gia bì chân chim</t>
  </si>
  <si>
    <t xml:space="preserve">Phòng phong </t>
  </si>
  <si>
    <t>Rễ nhàu</t>
  </si>
  <si>
    <t xml:space="preserve">Tang chi </t>
  </si>
  <si>
    <t>Tang ký sinh</t>
  </si>
  <si>
    <t>Tần giao</t>
  </si>
  <si>
    <t>Thiên niên kiện</t>
  </si>
  <si>
    <t>Uy linh tiên</t>
  </si>
  <si>
    <t>Can khương</t>
  </si>
  <si>
    <t>Đại hồi</t>
  </si>
  <si>
    <t>Địa liền</t>
  </si>
  <si>
    <t>Đinh hương</t>
  </si>
  <si>
    <t>Ngô thù du</t>
  </si>
  <si>
    <t>Thảo quả</t>
  </si>
  <si>
    <t>Tiểu hồi</t>
  </si>
  <si>
    <t>Phụ tử chế (Hắc phụ, Bạch phụ)</t>
  </si>
  <si>
    <t>Quế nhục</t>
  </si>
  <si>
    <t>Kim ngân hoa</t>
  </si>
  <si>
    <t>Liên kiều</t>
  </si>
  <si>
    <t>Thổ phục linh</t>
  </si>
  <si>
    <t>Chi tử</t>
  </si>
  <si>
    <t>Huyền sâm</t>
  </si>
  <si>
    <t>Tri mẫu</t>
  </si>
  <si>
    <t>Hoàng bá</t>
  </si>
  <si>
    <t>Hoàng cầm</t>
  </si>
  <si>
    <t>Hoàng liên</t>
  </si>
  <si>
    <t>Long đởm thảo</t>
  </si>
  <si>
    <t xml:space="preserve">Nhân trần </t>
  </si>
  <si>
    <t>Địa cốt bì</t>
  </si>
  <si>
    <t>Mẫu đơn bì</t>
  </si>
  <si>
    <t>Sinh địa</t>
  </si>
  <si>
    <t>Thiên hoa phấn</t>
  </si>
  <si>
    <t>Xích thược</t>
  </si>
  <si>
    <t>Bạch giới tử</t>
  </si>
  <si>
    <t>Bạch phụ tử</t>
  </si>
  <si>
    <t>Bán hạ bắc</t>
  </si>
  <si>
    <t>Bán hạ nam (Củ chóc)</t>
  </si>
  <si>
    <t xml:space="preserve">Thổ bối mẫu </t>
  </si>
  <si>
    <t>Xuyên bối mẫu</t>
  </si>
  <si>
    <t>Bách bộ</t>
  </si>
  <si>
    <t>Bách hợp</t>
  </si>
  <si>
    <t>Cát cánh</t>
  </si>
  <si>
    <t xml:space="preserve">Hạnh nhân </t>
  </si>
  <si>
    <t>La bạc tử</t>
  </si>
  <si>
    <t>Tang bạch bì</t>
  </si>
  <si>
    <t>Tiền hồ</t>
  </si>
  <si>
    <t xml:space="preserve">Tô tử </t>
  </si>
  <si>
    <t>Tử uyển</t>
  </si>
  <si>
    <t xml:space="preserve">Bạch cương tàm </t>
  </si>
  <si>
    <t>Bạch tật lê</t>
  </si>
  <si>
    <t>Câu đằng</t>
  </si>
  <si>
    <t>Địa long</t>
  </si>
  <si>
    <t>Thiên ma</t>
  </si>
  <si>
    <t>Bá tử nhân</t>
  </si>
  <si>
    <t>Lạc tiên</t>
  </si>
  <si>
    <t>Phục thần</t>
  </si>
  <si>
    <t>Táo nhân</t>
  </si>
  <si>
    <t xml:space="preserve">Thạch quyết minh </t>
  </si>
  <si>
    <t>Thảo quyết minh</t>
  </si>
  <si>
    <t>Viễn chí</t>
  </si>
  <si>
    <t>Thạch xương bồ</t>
  </si>
  <si>
    <t>Chỉ thực</t>
  </si>
  <si>
    <t>Chỉ xác</t>
  </si>
  <si>
    <t xml:space="preserve">Hậu phác </t>
  </si>
  <si>
    <t>Hương phụ</t>
  </si>
  <si>
    <t>Mộc hương</t>
  </si>
  <si>
    <t>Ô dược</t>
  </si>
  <si>
    <t>Sa nhân</t>
  </si>
  <si>
    <t xml:space="preserve">Trần bì </t>
  </si>
  <si>
    <t>Cỏ xước (Ngưu tất nam)</t>
  </si>
  <si>
    <t>Đan sâm</t>
  </si>
  <si>
    <t>Đào nhân</t>
  </si>
  <si>
    <t>Hồng hoa</t>
  </si>
  <si>
    <t>Huyền hồ</t>
  </si>
  <si>
    <t>Huyết giác</t>
  </si>
  <si>
    <t>Ích mẫu</t>
  </si>
  <si>
    <t xml:space="preserve">Khương hoàng/Uất kim </t>
  </si>
  <si>
    <t>Một dược</t>
  </si>
  <si>
    <t xml:space="preserve">Nga truật </t>
  </si>
  <si>
    <t>Ngưu tất</t>
  </si>
  <si>
    <t>Nhũ hương</t>
  </si>
  <si>
    <t>Tô mộc</t>
  </si>
  <si>
    <t>Xuyên khung</t>
  </si>
  <si>
    <t>Bạch cập</t>
  </si>
  <si>
    <t>Cỏ nhọ nồi</t>
  </si>
  <si>
    <t>Địa du</t>
  </si>
  <si>
    <t>Hoè hoa</t>
  </si>
  <si>
    <t>Ngải cứu (Ngải diệp)</t>
  </si>
  <si>
    <t>Tam thất</t>
  </si>
  <si>
    <t>Trắc bách diệp</t>
  </si>
  <si>
    <t>Đại phúc bì</t>
  </si>
  <si>
    <t>Hoạt thạch</t>
  </si>
  <si>
    <t>Kim tiền thảo</t>
  </si>
  <si>
    <t>Mộc thông</t>
  </si>
  <si>
    <t>Râu mèo</t>
  </si>
  <si>
    <t>Thông thảo</t>
  </si>
  <si>
    <t>Trạch tả</t>
  </si>
  <si>
    <t>Trư linh</t>
  </si>
  <si>
    <t>Tỳ giải</t>
  </si>
  <si>
    <t>Xa tiền tử</t>
  </si>
  <si>
    <t>Ý dĩ</t>
  </si>
  <si>
    <t>Đại hoàng</t>
  </si>
  <si>
    <t>Mật ong</t>
  </si>
  <si>
    <t xml:space="preserve">Vừng đen </t>
  </si>
  <si>
    <t>Bạch đậu khấu</t>
  </si>
  <si>
    <t>Hoắc hương</t>
  </si>
  <si>
    <t>Kê nội kim</t>
  </si>
  <si>
    <t xml:space="preserve">Lục thần khúc </t>
  </si>
  <si>
    <t>Mạch nha</t>
  </si>
  <si>
    <t>Ô tặc cốt</t>
  </si>
  <si>
    <t>Sơn tra</t>
  </si>
  <si>
    <t>Thương truật</t>
  </si>
  <si>
    <t>Khiếm thực</t>
  </si>
  <si>
    <t>Kim anh</t>
  </si>
  <si>
    <t>Liên nhục</t>
  </si>
  <si>
    <t>Ma hoàng (Ma hoàng căn)</t>
  </si>
  <si>
    <t>Mẫu lệ</t>
  </si>
  <si>
    <t>Nhục đậu khấu</t>
  </si>
  <si>
    <t xml:space="preserve">Sơn thù </t>
  </si>
  <si>
    <t>Bạch thược</t>
  </si>
  <si>
    <t>Đương quy (Toàn quy)</t>
  </si>
  <si>
    <t>Hà thủ ô đỏ</t>
  </si>
  <si>
    <t>Long nhãn</t>
  </si>
  <si>
    <t>Thục địa</t>
  </si>
  <si>
    <t>Câu kỷ tử</t>
  </si>
  <si>
    <t>Mạch môn</t>
  </si>
  <si>
    <t xml:space="preserve">Miết giáp </t>
  </si>
  <si>
    <t>Ngọc trúc</t>
  </si>
  <si>
    <t>Sa sâm</t>
  </si>
  <si>
    <t>Thạch hộc</t>
  </si>
  <si>
    <t>Thiên môn đông</t>
  </si>
  <si>
    <t>Ba kích</t>
  </si>
  <si>
    <t>Cẩu tích</t>
  </si>
  <si>
    <t>Cốt toái bổ</t>
  </si>
  <si>
    <t>Dâm dương hoắc</t>
  </si>
  <si>
    <t xml:space="preserve">Dây tơ hồng </t>
  </si>
  <si>
    <t>Đỗ trọng</t>
  </si>
  <si>
    <t>Ích trí nhân</t>
  </si>
  <si>
    <t>Lộc Nhung</t>
  </si>
  <si>
    <t>Nhục thung dung</t>
  </si>
  <si>
    <t>Phá cố chỉ (Bổ cốt chỉ)</t>
  </si>
  <si>
    <t>Quảng vương bất lưu hành (Trâu cổ)</t>
  </si>
  <si>
    <t>Thỏ ty tử</t>
  </si>
  <si>
    <t xml:space="preserve">Tục đoạn </t>
  </si>
  <si>
    <t>Bạch truật</t>
  </si>
  <si>
    <t>Cam thảo</t>
  </si>
  <si>
    <t>Đại táo</t>
  </si>
  <si>
    <t>Đảng sâm</t>
  </si>
  <si>
    <t>Hoài sơn</t>
  </si>
  <si>
    <t>Hoàng kỳ (Bạch kỳ)</t>
  </si>
  <si>
    <t>Nhân sâm</t>
  </si>
  <si>
    <t>Long não</t>
  </si>
  <si>
    <t>Mã tiền</t>
  </si>
  <si>
    <t>Ô đầu</t>
  </si>
  <si>
    <t>Phèn chua (Bạch phèn)</t>
  </si>
  <si>
    <t xml:space="preserve">Xà sàng tử </t>
  </si>
  <si>
    <t>Binh lang</t>
  </si>
  <si>
    <t>05V.1</t>
  </si>
  <si>
    <t>05V.4</t>
  </si>
  <si>
    <t>05V.5</t>
  </si>
  <si>
    <t>05V.6</t>
  </si>
  <si>
    <t>05V.7</t>
  </si>
  <si>
    <t>05V.8</t>
  </si>
  <si>
    <t>05V.9</t>
  </si>
  <si>
    <t>05V.11</t>
  </si>
  <si>
    <t>05V.13</t>
  </si>
  <si>
    <t>05V.14</t>
  </si>
  <si>
    <t>05V.15</t>
  </si>
  <si>
    <t>05V.17</t>
  </si>
  <si>
    <t>05V.22</t>
  </si>
  <si>
    <t>05V.23</t>
  </si>
  <si>
    <t>05V.24</t>
  </si>
  <si>
    <t>05V.25</t>
  </si>
  <si>
    <t>05V.29</t>
  </si>
  <si>
    <t>05V.30</t>
  </si>
  <si>
    <t>05V.37</t>
  </si>
  <si>
    <t>05V.39</t>
  </si>
  <si>
    <t>05V.40</t>
  </si>
  <si>
    <t>05V.41</t>
  </si>
  <si>
    <t>05V.42</t>
  </si>
  <si>
    <t>05V.44</t>
  </si>
  <si>
    <t>05V.45</t>
  </si>
  <si>
    <t>05V.47</t>
  </si>
  <si>
    <t>05V.48</t>
  </si>
  <si>
    <t>05V.49</t>
  </si>
  <si>
    <t>05V.50</t>
  </si>
  <si>
    <t>05V.53</t>
  </si>
  <si>
    <t>05V.54</t>
  </si>
  <si>
    <t>05V.56</t>
  </si>
  <si>
    <t>05V.58</t>
  </si>
  <si>
    <t>05V.60</t>
  </si>
  <si>
    <t>05V.61</t>
  </si>
  <si>
    <t>05V.62</t>
  </si>
  <si>
    <t>05V.63</t>
  </si>
  <si>
    <t>05V.64</t>
  </si>
  <si>
    <t>05V.65</t>
  </si>
  <si>
    <t>05V.67</t>
  </si>
  <si>
    <t>05V.68</t>
  </si>
  <si>
    <t>05V.91</t>
  </si>
  <si>
    <t>05V.92</t>
  </si>
  <si>
    <t>05V.97</t>
  </si>
  <si>
    <t>05V.102</t>
  </si>
  <si>
    <t>05V.106</t>
  </si>
  <si>
    <t>05V.109</t>
  </si>
  <si>
    <t>05V.114</t>
  </si>
  <si>
    <t>05V.116</t>
  </si>
  <si>
    <t>05V.118</t>
  </si>
  <si>
    <t>05V.120</t>
  </si>
  <si>
    <t>05V.124</t>
  </si>
  <si>
    <t>05V.131</t>
  </si>
  <si>
    <t>05V.133</t>
  </si>
  <si>
    <t>05V.135</t>
  </si>
  <si>
    <t>05V.136</t>
  </si>
  <si>
    <t>05V.137</t>
  </si>
  <si>
    <t>05V.138</t>
  </si>
  <si>
    <t>05V.139</t>
  </si>
  <si>
    <t>05V.140</t>
  </si>
  <si>
    <t>05V.141</t>
  </si>
  <si>
    <t>05V.148</t>
  </si>
  <si>
    <t>05V.150</t>
  </si>
  <si>
    <t>05V.151</t>
  </si>
  <si>
    <t>05V.152</t>
  </si>
  <si>
    <t>05V.156</t>
  </si>
  <si>
    <t>05V.157</t>
  </si>
  <si>
    <t>05V.161</t>
  </si>
  <si>
    <t>05V.162</t>
  </si>
  <si>
    <t>05V.163</t>
  </si>
  <si>
    <t>05V.164</t>
  </si>
  <si>
    <t>05V.166</t>
  </si>
  <si>
    <t>05V.169</t>
  </si>
  <si>
    <t>05V.170</t>
  </si>
  <si>
    <t>05V.171</t>
  </si>
  <si>
    <t>05V.173</t>
  </si>
  <si>
    <t>05V.176</t>
  </si>
  <si>
    <t>05V.179</t>
  </si>
  <si>
    <t>05V.181</t>
  </si>
  <si>
    <t>05V.184</t>
  </si>
  <si>
    <t>05V.185</t>
  </si>
  <si>
    <t>05V.186</t>
  </si>
  <si>
    <t>05V.187</t>
  </si>
  <si>
    <t>05V.189</t>
  </si>
  <si>
    <t>05V.193</t>
  </si>
  <si>
    <t>05V.194</t>
  </si>
  <si>
    <t>05V.195</t>
  </si>
  <si>
    <t>05V.196</t>
  </si>
  <si>
    <t>05V.198</t>
  </si>
  <si>
    <t>05V.200</t>
  </si>
  <si>
    <t>05V.203</t>
  </si>
  <si>
    <t>05V.205</t>
  </si>
  <si>
    <t>05V.208</t>
  </si>
  <si>
    <t>05V.210</t>
  </si>
  <si>
    <t>05V.211</t>
  </si>
  <si>
    <t>05V.212</t>
  </si>
  <si>
    <t>05V.213</t>
  </si>
  <si>
    <t>05V.214</t>
  </si>
  <si>
    <t>05V.215</t>
  </si>
  <si>
    <t>05V.216</t>
  </si>
  <si>
    <t>05V.218</t>
  </si>
  <si>
    <t>05V.219</t>
  </si>
  <si>
    <t>05V.220</t>
  </si>
  <si>
    <t>05V.221</t>
  </si>
  <si>
    <t>05V.222</t>
  </si>
  <si>
    <t>05V.225</t>
  </si>
  <si>
    <t>05V.226</t>
  </si>
  <si>
    <t>05V.227</t>
  </si>
  <si>
    <t>05V.228</t>
  </si>
  <si>
    <t>05V.229</t>
  </si>
  <si>
    <t>05V.230</t>
  </si>
  <si>
    <t>05V.232</t>
  </si>
  <si>
    <t>05V.233</t>
  </si>
  <si>
    <t>05V.235</t>
  </si>
  <si>
    <t>05V.236</t>
  </si>
  <si>
    <t>05V.239</t>
  </si>
  <si>
    <t>05V.244</t>
  </si>
  <si>
    <t>05V.245</t>
  </si>
  <si>
    <t>05V.247</t>
  </si>
  <si>
    <t>05V.250</t>
  </si>
  <si>
    <t>05V.253</t>
  </si>
  <si>
    <t>05V.254</t>
  </si>
  <si>
    <t>05V.255</t>
  </si>
  <si>
    <t>05V.256</t>
  </si>
  <si>
    <t>05V.257</t>
  </si>
  <si>
    <t>05V.258</t>
  </si>
  <si>
    <t>05V.262</t>
  </si>
  <si>
    <t>05V.264</t>
  </si>
  <si>
    <t>05V.267</t>
  </si>
  <si>
    <t>05V.268</t>
  </si>
  <si>
    <t>05V.271</t>
  </si>
  <si>
    <t>05V.272</t>
  </si>
  <si>
    <t>05V.274</t>
  </si>
  <si>
    <t>05V.275</t>
  </si>
  <si>
    <t>05V.276</t>
  </si>
  <si>
    <t>05V.278</t>
  </si>
  <si>
    <t>05V.279</t>
  </si>
  <si>
    <t>05V.280</t>
  </si>
  <si>
    <t>05V.281</t>
  </si>
  <si>
    <t>05V.282</t>
  </si>
  <si>
    <t>05V.284</t>
  </si>
  <si>
    <t>05V.285</t>
  </si>
  <si>
    <t>05V.286</t>
  </si>
  <si>
    <t>05V.287</t>
  </si>
  <si>
    <t>05V.290</t>
  </si>
  <si>
    <t>05V.295</t>
  </si>
  <si>
    <t>05V.296</t>
  </si>
  <si>
    <t>05V.298</t>
  </si>
  <si>
    <t>05V.299</t>
  </si>
  <si>
    <t>05V.301</t>
  </si>
  <si>
    <t>05V.303</t>
  </si>
  <si>
    <t>05V.305</t>
  </si>
  <si>
    <t>05V.306</t>
  </si>
  <si>
    <t>05V.307</t>
  </si>
  <si>
    <t>05V.309</t>
  </si>
  <si>
    <t>05V.310</t>
  </si>
  <si>
    <t>05V.311</t>
  </si>
  <si>
    <t>05V.312</t>
  </si>
  <si>
    <t>05V.315</t>
  </si>
  <si>
    <t>05V.316</t>
  </si>
  <si>
    <t>05V.317</t>
  </si>
  <si>
    <t>05V.318</t>
  </si>
  <si>
    <t>05V.319</t>
  </si>
  <si>
    <t>05V.321</t>
  </si>
  <si>
    <t>05V.322</t>
  </si>
  <si>
    <t>05V.323</t>
  </si>
  <si>
    <t>05V.324</t>
  </si>
  <si>
    <t>05V.325</t>
  </si>
  <si>
    <t>05V.326</t>
  </si>
  <si>
    <t>05V.327</t>
  </si>
  <si>
    <t>05V.328</t>
  </si>
  <si>
    <t>05V.329</t>
  </si>
  <si>
    <t>05V.330</t>
  </si>
  <si>
    <t>05V.331</t>
  </si>
  <si>
    <t>05V.333</t>
  </si>
  <si>
    <t>05V.334</t>
  </si>
  <si>
    <t>05V.335</t>
  </si>
  <si>
    <t>05V.338</t>
  </si>
  <si>
    <t>05V.339</t>
  </si>
  <si>
    <t>05V.342</t>
  </si>
  <si>
    <t>05V.343</t>
  </si>
  <si>
    <t>05V.345</t>
  </si>
  <si>
    <t>05V.346</t>
  </si>
  <si>
    <t>N</t>
  </si>
  <si>
    <t>B</t>
  </si>
  <si>
    <t xml:space="preserve">B </t>
  </si>
  <si>
    <t>B-N</t>
  </si>
  <si>
    <t>B -  N</t>
  </si>
  <si>
    <t>B - N</t>
  </si>
  <si>
    <t xml:space="preserve"> N</t>
  </si>
  <si>
    <t>CP.54018.11.7</t>
  </si>
  <si>
    <t>CP.54018.11.6</t>
  </si>
  <si>
    <t>CP.54018.11.5</t>
  </si>
  <si>
    <t>CP.54018.11.4</t>
  </si>
  <si>
    <t>CP.54018.11.3</t>
  </si>
  <si>
    <t>CP.54018.16.2</t>
  </si>
  <si>
    <t>CP.54018.16.1</t>
  </si>
  <si>
    <t>CP.54018.16.4</t>
  </si>
  <si>
    <t>CP.54018.16.3</t>
  </si>
  <si>
    <t>CP.54018.11.1</t>
  </si>
  <si>
    <t>CP.54018.11.2</t>
  </si>
  <si>
    <t>CP.54018.15.4</t>
  </si>
  <si>
    <t>CP.54018.15.5</t>
  </si>
  <si>
    <t>CP.54018.15.3</t>
  </si>
  <si>
    <t>CP.54018.15.9</t>
  </si>
  <si>
    <t>CP.54018.11.8</t>
  </si>
  <si>
    <t>CP.54018.12.1</t>
  </si>
  <si>
    <t>CP.54018.11.9</t>
  </si>
  <si>
    <t>CP.54018.15.2</t>
  </si>
  <si>
    <t>CP.54018.15.1</t>
  </si>
  <si>
    <t>CP.54018.15.8</t>
  </si>
  <si>
    <t>CP.54018.15.6</t>
  </si>
  <si>
    <t>CP.54018.15.7</t>
  </si>
  <si>
    <t>đông dược</t>
  </si>
  <si>
    <t>SLTồn /31/12/2015</t>
  </si>
  <si>
    <t>SLTồn 31/12/2015</t>
  </si>
  <si>
    <t>kg</t>
  </si>
  <si>
    <t>Bạch linh (Phục linh)</t>
  </si>
  <si>
    <t>uống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</si>
</sst>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25" x14ac:knownFonts="1">
    <font>
      <sz val="11"/>
      <color theme="1"/>
      <name val="Calibri"/>
      <family val="2"/>
      <charset val="163"/>
      <scheme val="minor"/>
    </font>
    <font>
      <sz val="12"/>
      <color theme="1"/>
      <name val="Times New Roman"/>
      <family val="1"/>
      <charset val="163"/>
    </font>
    <font>
      <sz val="12"/>
      <name val="Times New Roman"/>
      <family val="1"/>
      <charset val="163"/>
    </font>
    <font>
      <sz val="11"/>
      <color theme="1"/>
      <name val=".VnTime"/>
      <family val="2"/>
    </font>
    <font>
      <sz val="12"/>
      <color indexed="8"/>
      <name val="Times New Roman"/>
      <family val="1"/>
      <charset val="163"/>
    </font>
    <font>
      <sz val="10"/>
      <color theme="1"/>
      <name val=".VnTime"/>
      <family val="2"/>
    </font>
    <font>
      <sz val="10"/>
      <name val="Arial"/>
      <family val="2"/>
    </font>
    <font>
      <sz val="11"/>
      <color theme="1"/>
      <name val="Calibri"/>
      <family val="2"/>
      <scheme val="minor"/>
    </font>
    <font>
      <sz val="11"/>
      <color indexed="8"/>
      <name val="Arial"/>
      <family val="2"/>
      <charset val="163"/>
    </font>
    <font>
      <sz val="11"/>
      <color indexed="8"/>
      <name val="Arial"/>
      <family val="2"/>
    </font>
    <font>
      <sz val="12"/>
      <name val="Times New Roman"/>
      <family val="1"/>
    </font>
    <font>
      <sz val="11"/>
      <color indexed="8"/>
      <name val="Calibri"/>
      <family val="2"/>
    </font>
    <font>
      <sz val="10"/>
      <color indexed="8"/>
      <name val="Arial"/>
      <family val="2"/>
    </font>
    <font>
      <sz val="10"/>
      <name val="Arial"/>
      <family val="2"/>
      <charset val="238"/>
    </font>
    <font>
      <sz val="10"/>
      <color indexed="8"/>
      <name val=".VnTime"/>
      <family val="2"/>
    </font>
    <font>
      <sz val="13"/>
      <name val="Times New Roman"/>
      <family val="1"/>
    </font>
    <font>
      <sz val="11"/>
      <name val="VNI-Times"/>
    </font>
    <font>
      <sz val="10"/>
      <name val=".VnArial"/>
      <family val="2"/>
    </font>
    <font>
      <sz val="10"/>
      <color indexed="8"/>
      <name val="Times New Roman"/>
      <family val="2"/>
    </font>
    <font>
      <sz val="10"/>
      <name val="Arial"/>
      <family val="2"/>
      <charset val="163"/>
    </font>
    <font>
      <sz val="11"/>
      <color theme="1"/>
      <name val="Arial"/>
      <family val="2"/>
      <charset val="163"/>
    </font>
    <font>
      <sz val="11"/>
      <name val="Times New Roman"/>
      <family val="1"/>
    </font>
    <font>
      <sz val="11"/>
      <color theme="1"/>
      <name val="Cambria"/>
      <family val="1"/>
      <charset val="163"/>
      <scheme val="major"/>
    </font>
    <font>
      <sz val="12"/>
      <color theme="1"/>
      <name val="Cambria"/>
      <family val="1"/>
      <charset val="163"/>
      <scheme val="major"/>
    </font>
    <font>
      <sz val="11"/>
      <color theme="1"/>
      <name val="Calibri"/>
      <family val="2"/>
      <charset val="163"/>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0">
    <xf numFmtId="0" fontId="0" fillId="0" borderId="0"/>
    <xf numFmtId="0" fontId="3" fillId="0" borderId="0"/>
    <xf numFmtId="0" fontId="5" fillId="0" borderId="0"/>
    <xf numFmtId="0" fontId="6" fillId="0" borderId="0"/>
    <xf numFmtId="0" fontId="7" fillId="0" borderId="0"/>
    <xf numFmtId="0" fontId="12" fillId="0" borderId="0">
      <alignment vertical="top"/>
    </xf>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164" fontId="6" fillId="0" borderId="0" applyFont="0" applyFill="0" applyBorder="0" applyAlignment="0" applyProtection="0"/>
    <xf numFmtId="0" fontId="6" fillId="0" borderId="0"/>
    <xf numFmtId="0" fontId="17" fillId="0" borderId="0"/>
    <xf numFmtId="0" fontId="11" fillId="0" borderId="0"/>
    <xf numFmtId="0" fontId="11" fillId="0" borderId="0"/>
    <xf numFmtId="0" fontId="11" fillId="0" borderId="0"/>
    <xf numFmtId="0" fontId="6" fillId="0" borderId="0"/>
    <xf numFmtId="0" fontId="14" fillId="0" borderId="0"/>
    <xf numFmtId="0" fontId="3" fillId="0" borderId="0"/>
    <xf numFmtId="0" fontId="18" fillId="0" borderId="0"/>
    <xf numFmtId="0" fontId="19" fillId="0" borderId="0"/>
    <xf numFmtId="0" fontId="19" fillId="0" borderId="0"/>
    <xf numFmtId="0" fontId="6" fillId="0" borderId="0"/>
    <xf numFmtId="0" fontId="14" fillId="0" borderId="0"/>
    <xf numFmtId="0" fontId="7" fillId="0" borderId="0"/>
    <xf numFmtId="0" fontId="20" fillId="0" borderId="0"/>
    <xf numFmtId="0" fontId="8" fillId="0" borderId="0"/>
    <xf numFmtId="0" fontId="8" fillId="0" borderId="0"/>
    <xf numFmtId="0" fontId="15" fillId="0" borderId="0"/>
    <xf numFmtId="0" fontId="16" fillId="0" borderId="0"/>
    <xf numFmtId="0" fontId="16" fillId="0" borderId="0"/>
    <xf numFmtId="0" fontId="17" fillId="0" borderId="0"/>
    <xf numFmtId="0" fontId="13" fillId="0" borderId="0"/>
    <xf numFmtId="9" fontId="6" fillId="0" borderId="0" applyFont="0" applyFill="0" applyBorder="0" applyAlignment="0" applyProtection="0"/>
    <xf numFmtId="0" fontId="12" fillId="0" borderId="0">
      <alignment vertical="top"/>
    </xf>
    <xf numFmtId="43" fontId="24" fillId="0" borderId="0" applyFont="0" applyFill="0" applyBorder="0" applyAlignment="0" applyProtection="0"/>
  </cellStyleXfs>
  <cellXfs count="33">
    <xf numFmtId="0" fontId="0" fillId="0" borderId="0" xfId="0"/>
    <xf numFmtId="0" fontId="0" fillId="0" borderId="1" xfId="0" applyBorder="1"/>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2" applyNumberFormat="1" applyFont="1" applyFill="1" applyBorder="1" applyAlignment="1" applyProtection="1">
      <alignment horizontal="center" vertical="center" wrapText="1"/>
      <protection locked="0"/>
    </xf>
    <xf numFmtId="0" fontId="2" fillId="0" borderId="1" xfId="3" applyNumberFormat="1" applyFont="1" applyFill="1" applyBorder="1" applyAlignment="1">
      <alignment horizontal="center" vertical="center" wrapText="1"/>
    </xf>
    <xf numFmtId="0" fontId="2" fillId="0" borderId="1" xfId="4"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lef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10" fillId="0" borderId="1" xfId="0" applyFont="1" applyBorder="1" applyAlignment="1">
      <alignment horizontal="center" vertical="center" wrapText="1"/>
    </xf>
    <xf numFmtId="0" fontId="22" fillId="0" borderId="1" xfId="0" applyFont="1" applyBorder="1" applyAlignment="1">
      <alignment horizontal="left" vertical="center"/>
    </xf>
    <xf numFmtId="0" fontId="2" fillId="0" borderId="1" xfId="1" applyFont="1" applyFill="1" applyBorder="1" applyAlignment="1">
      <alignment horizontal="center" vertical="center" wrapText="1"/>
    </xf>
    <xf numFmtId="3" fontId="2" fillId="0" borderId="1" xfId="28" applyNumberFormat="1" applyFont="1" applyFill="1" applyBorder="1" applyAlignment="1">
      <alignment horizontal="center" vertical="center" shrinkToFit="1"/>
    </xf>
    <xf numFmtId="0" fontId="2" fillId="0" borderId="1" xfId="28" applyFont="1" applyFill="1" applyBorder="1" applyAlignment="1">
      <alignment horizontal="center" wrapText="1"/>
    </xf>
    <xf numFmtId="4" fontId="10" fillId="0" borderId="1" xfId="28" applyNumberFormat="1" applyFont="1" applyFill="1" applyBorder="1" applyAlignment="1">
      <alignment horizontal="center" vertical="center" shrinkToFit="1"/>
    </xf>
    <xf numFmtId="0" fontId="2" fillId="0" borderId="1" xfId="28" applyFont="1" applyFill="1" applyBorder="1" applyAlignment="1">
      <alignment horizontal="center" vertical="center" wrapText="1"/>
    </xf>
    <xf numFmtId="3" fontId="2" fillId="0" borderId="1" xfId="28" applyNumberFormat="1" applyFont="1" applyFill="1" applyBorder="1" applyAlignment="1">
      <alignment horizontal="center" vertical="center" wrapText="1"/>
    </xf>
    <xf numFmtId="0" fontId="4" fillId="0" borderId="1" xfId="28"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165" fontId="0" fillId="0" borderId="1" xfId="39" applyNumberFormat="1" applyFont="1" applyBorder="1"/>
    <xf numFmtId="165" fontId="0" fillId="0" borderId="0" xfId="39" applyNumberFormat="1" applyFont="1"/>
    <xf numFmtId="0" fontId="0" fillId="0" borderId="1" xfId="0" applyBorder="1" applyAlignment="1">
      <alignment vertical="center"/>
    </xf>
  </cellXfs>
  <cellStyles count="40">
    <cellStyle name=" 1" xfId="5"/>
    <cellStyle name="Comma" xfId="39" builtinId="3"/>
    <cellStyle name="Comma 10" xfId="7"/>
    <cellStyle name="Comma 2" xfId="8"/>
    <cellStyle name="Comma 2 13 10" xfId="9"/>
    <cellStyle name="Comma 2 2" xfId="10"/>
    <cellStyle name="Comma 3" xfId="11"/>
    <cellStyle name="Comma 3 2" xfId="12"/>
    <cellStyle name="Comma 4" xfId="13"/>
    <cellStyle name="Comma 5" xfId="14"/>
    <cellStyle name="Comma 6" xfId="6"/>
    <cellStyle name="Normal" xfId="0" builtinId="0"/>
    <cellStyle name="Normal 10" xfId="15"/>
    <cellStyle name="Normal 11" xfId="16"/>
    <cellStyle name="Normal 12" xfId="17"/>
    <cellStyle name="Normal 12 4" xfId="18"/>
    <cellStyle name="Normal 13" xfId="19"/>
    <cellStyle name="Normal 14" xfId="28"/>
    <cellStyle name="Normal 16" xfId="20"/>
    <cellStyle name="Normal 2" xfId="1"/>
    <cellStyle name="Normal 2 2" xfId="2"/>
    <cellStyle name="Normal 2 2 3" xfId="21"/>
    <cellStyle name="Normal 2 2 4" xfId="22"/>
    <cellStyle name="Normal 2 3" xfId="23"/>
    <cellStyle name="Normal 2 4" xfId="24"/>
    <cellStyle name="Normal 2 5" xfId="25"/>
    <cellStyle name="Normal 2_Sheet1_1" xfId="26"/>
    <cellStyle name="Normal 3" xfId="27"/>
    <cellStyle name="Normal 3 2 2" xfId="3"/>
    <cellStyle name="Normal 4" xfId="29"/>
    <cellStyle name="Normal 4 2" xfId="30"/>
    <cellStyle name="Normal 4_Danh muc thuoc 2016.có giá b£o -£m dñ th§u.5.4" xfId="31"/>
    <cellStyle name="Normal 5" xfId="32"/>
    <cellStyle name="Normal 6" xfId="33"/>
    <cellStyle name="Normal 7" xfId="34"/>
    <cellStyle name="Normal 8" xfId="4"/>
    <cellStyle name="Normal 9" xfId="35"/>
    <cellStyle name="Normalny 10" xfId="36"/>
    <cellStyle name="Percent 2" xfId="37"/>
    <cellStyle name="Style 1"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9525</xdr:colOff>
      <xdr:row>10</xdr:row>
      <xdr:rowOff>0</xdr:rowOff>
    </xdr:to>
    <xdr:sp macro="" textlink="">
      <xdr:nvSpPr>
        <xdr:cNvPr id="1916" name="AutoShape 90"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17" name="AutoShape 91"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18" name="AutoShape 92"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19" name="AutoShape 93"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20" name="AutoShape 94"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21" name="AutoShape 95"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22" name="AutoShape 96"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23" name="AutoShape 97"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24" name="AutoShape 98"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25" name="AutoShape 99"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26" name="AutoShape 100"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27" name="AutoShape 101"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28" name="AutoShape 102"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29" name="AutoShape 103"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30" name="AutoShape 104"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31" name="AutoShape 63"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32" name="AutoShape 64"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33" name="AutoShape 65"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34" name="AutoShape 66"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35" name="AutoShape 67"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36" name="AutoShape 68"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37" name="AutoShape 69"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38" name="AutoShape 70"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39" name="AutoShape 71"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40" name="AutoShape 72"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41" name="AutoShape 34"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42" name="AutoShape 35"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43" name="AutoShape 36"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44" name="AutoShape 37"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0</xdr:rowOff>
    </xdr:to>
    <xdr:sp macro="" textlink="">
      <xdr:nvSpPr>
        <xdr:cNvPr id="1945" name="AutoShape 38" descr="mail?cmd=cookie"/>
        <xdr:cNvSpPr>
          <a:spLocks noChangeAspect="1" noChangeArrowheads="1"/>
        </xdr:cNvSpPr>
      </xdr:nvSpPr>
      <xdr:spPr bwMode="auto">
        <a:xfrm>
          <a:off x="3019425" y="65341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46" name="AutoShape 39"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47" name="AutoShape 40"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48"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49"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0"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1" name="AutoShape 66"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2" name="AutoShape 67"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3"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4"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5"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6" name="AutoShape 71"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57" name="AutoShape 72"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1958"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1959"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1960"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1961"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1962"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1963"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1964"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1965"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1966"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1967"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1968" name="AutoShape 34"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1969" name="AutoShape 35"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1970" name="AutoShape 36"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1971" name="AutoShape 37"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1972" name="AutoShape 38"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1973" name="AutoShape 39"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1974" name="AutoShape 40"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75" name="AutoShape 42"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76" name="AutoShape 43"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77" name="AutoShape 44"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78" name="AutoShape 45"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79" name="AutoShape 46"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0" name="AutoShape 47"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1" name="AutoShape 48"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2" name="AutoShape 49"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3" name="AutoShape 50"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4" name="AutoShape 51"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5" name="AutoShape 52"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6" name="AutoShape 53"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7" name="AutoShape 54"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8" name="AutoShape 55"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1989" name="AutoShape 56"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90"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91"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92"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93" name="AutoShape 66"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94" name="AutoShape 67"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95"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96"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1997"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98" name="AutoShape 71"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1999" name="AutoShape 72"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0" name="AutoShape 34"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1" name="AutoShape 35"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2"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3"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4"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05"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06"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7" name="AutoShape 34"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8" name="AutoShape 35"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09"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10"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11"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12"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13"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14"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15"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16"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17" name="AutoShape 3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18" name="AutoShape 40"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19" name="AutoShape 36"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20" name="AutoShape 37"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21" name="AutoShape 38"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28575</xdr:rowOff>
    </xdr:to>
    <xdr:sp macro="" textlink="">
      <xdr:nvSpPr>
        <xdr:cNvPr id="2022" name="AutoShape 39" descr="mail?cmd=cookie"/>
        <xdr:cNvSpPr>
          <a:spLocks noChangeAspect="1" noChangeArrowheads="1"/>
        </xdr:cNvSpPr>
      </xdr:nvSpPr>
      <xdr:spPr bwMode="auto">
        <a:xfrm>
          <a:off x="3019425" y="27336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28575</xdr:rowOff>
    </xdr:to>
    <xdr:sp macro="" textlink="">
      <xdr:nvSpPr>
        <xdr:cNvPr id="2023" name="AutoShape 40" descr="mail?cmd=cookie"/>
        <xdr:cNvSpPr>
          <a:spLocks noChangeAspect="1" noChangeArrowheads="1"/>
        </xdr:cNvSpPr>
      </xdr:nvSpPr>
      <xdr:spPr bwMode="auto">
        <a:xfrm>
          <a:off x="3019425" y="27336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24"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25"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26"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27" name="AutoShape 3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28" name="AutoShape 4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29" name="AutoShape 36"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30" name="AutoShape 37"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31" name="AutoShape 38"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32" name="AutoShape 39"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033" name="AutoShape 40"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34"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35"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36"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37"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38"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39"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0"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1"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2" name="AutoShape 39"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3" name="AutoShape 40"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4"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5"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6"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47"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048"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49"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50"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51"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52" name="AutoShape 39"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053" name="AutoShape 40"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54"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55"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56"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57"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58"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59"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60"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61"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62"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63"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64"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65"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66"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67"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68"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69"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70"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71"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72"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73"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74"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75"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76"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77"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78"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79"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80"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81"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82"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83"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84"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85"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86"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87"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88"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89"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90"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91"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92"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93"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94"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95"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96"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97"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098"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099"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00"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01"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02"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03"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04"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05"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06"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07"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08"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09"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10"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11"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12"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13"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14"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15"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16"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17"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18"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19"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20"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21"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22"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23"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24"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25"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26"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27"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28"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29"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30"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31"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32"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33"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34"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35"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36"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37"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38"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39"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40"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41"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42"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43"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44"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45"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46"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47"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48"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49"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50"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51"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52"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53"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54"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55"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56"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57"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58"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59"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60"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61"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62"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63"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64"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65"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66"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67"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68"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69"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70"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71"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72"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73"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74"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75"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176"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77"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178"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79" name="AutoShape 63"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80" name="AutoShape 64"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81" name="AutoShape 65"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182" name="AutoShape 66"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183" name="AutoShape 67"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84" name="AutoShape 68"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85" name="AutoShape 69"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86" name="AutoShape 70"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187" name="AutoShape 71"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188" name="AutoShape 72"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89" name="AutoShape 34"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90" name="AutoShape 35"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91" name="AutoShape 36"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92" name="AutoShape 37"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93" name="AutoShape 38"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194" name="AutoShape 39"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195" name="AutoShape 40"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96" name="AutoShape 63"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97" name="AutoShape 64"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198" name="AutoShape 65"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199" name="AutoShape 66"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200" name="AutoShape 67"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201" name="AutoShape 68"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202" name="AutoShape 69"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203" name="AutoShape 70"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204" name="AutoShape 71"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19050</xdr:rowOff>
    </xdr:to>
    <xdr:sp macro="" textlink="">
      <xdr:nvSpPr>
        <xdr:cNvPr id="2205" name="AutoShape 72" descr="mail?cmd=cookie"/>
        <xdr:cNvSpPr>
          <a:spLocks noChangeAspect="1" noChangeArrowheads="1"/>
        </xdr:cNvSpPr>
      </xdr:nvSpPr>
      <xdr:spPr bwMode="auto">
        <a:xfrm>
          <a:off x="3019425" y="16135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206" name="AutoShape 34"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9525</xdr:colOff>
      <xdr:row>21</xdr:row>
      <xdr:rowOff>9525</xdr:rowOff>
    </xdr:to>
    <xdr:sp macro="" textlink="">
      <xdr:nvSpPr>
        <xdr:cNvPr id="2207" name="AutoShape 35" descr="mail?cmd=cookie"/>
        <xdr:cNvSpPr>
          <a:spLocks noChangeAspect="1" noChangeArrowheads="1"/>
        </xdr:cNvSpPr>
      </xdr:nvSpPr>
      <xdr:spPr bwMode="auto">
        <a:xfrm>
          <a:off x="3019425" y="1613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08"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09"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10"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11"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12"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13"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14"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15"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16"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17"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18" name="AutoShape 3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19" name="AutoShape 3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0"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1"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2"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3" name="AutoShape 3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4" name="AutoShape 4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5"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6"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7"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8" name="AutoShape 3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29" name="AutoShape 4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30"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31"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32"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33" name="AutoShape 3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34" name="AutoShape 4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35" name="AutoShape 90"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36" name="AutoShape 91"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37" name="AutoShape 92"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38" name="AutoShape 93"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39" name="AutoShape 94"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40" name="AutoShape 95"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41" name="AutoShape 96"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42" name="AutoShape 97"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43" name="AutoShape 98"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44" name="AutoShape 99"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45" name="AutoShape 100"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46" name="AutoShape 101"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47" name="AutoShape 102"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48" name="AutoShape 103"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49" name="AutoShape 104"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50" name="AutoShape 63"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51" name="AutoShape 64"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52" name="AutoShape 65"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53" name="AutoShape 66"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54" name="AutoShape 67"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55" name="AutoShape 68"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56" name="AutoShape 69"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57" name="AutoShape 70"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58" name="AutoShape 71"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59" name="AutoShape 72"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60" name="AutoShape 34"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61" name="AutoShape 35"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62" name="AutoShape 36"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63" name="AutoShape 37"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264" name="AutoShape 38"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65" name="AutoShape 39"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266" name="AutoShape 40"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67"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68"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69"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70" name="AutoShape 6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71" name="AutoShape 6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72"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73"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74"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75" name="AutoShape 7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276" name="AutoShape 7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77"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78"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79"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80"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81"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82"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83"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284"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85"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286"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287" name="AutoShape 3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288" name="AutoShape 3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289" name="AutoShape 36"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290" name="AutoShape 37"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291" name="AutoShape 3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292" name="AutoShape 39"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293" name="AutoShape 40"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294" name="AutoShape 42"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295" name="AutoShape 43"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296" name="AutoShape 44"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297" name="AutoShape 45"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298" name="AutoShape 46"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299" name="AutoShape 47"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0" name="AutoShape 48"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1" name="AutoShape 49"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2" name="AutoShape 50"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3" name="AutoShape 51"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4" name="AutoShape 52"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5" name="AutoShape 53"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6" name="AutoShape 54"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7" name="AutoShape 55"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308" name="AutoShape 56"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309"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310"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311"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312"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313"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314"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315"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316"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317"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318"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19" name="AutoShape 34"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0" name="AutoShape 35"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1"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2"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3"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24"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25"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6" name="AutoShape 34"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7" name="AutoShape 35"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8"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29"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30"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31"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32"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33"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34"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35"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36" name="AutoShape 3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37" name="AutoShape 40"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38" name="AutoShape 36"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39" name="AutoShape 37"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40" name="AutoShape 38"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28575</xdr:rowOff>
    </xdr:to>
    <xdr:sp macro="" textlink="">
      <xdr:nvSpPr>
        <xdr:cNvPr id="2341" name="AutoShape 39" descr="mail?cmd=cookie"/>
        <xdr:cNvSpPr>
          <a:spLocks noChangeAspect="1" noChangeArrowheads="1"/>
        </xdr:cNvSpPr>
      </xdr:nvSpPr>
      <xdr:spPr bwMode="auto">
        <a:xfrm>
          <a:off x="3019425" y="27336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28575</xdr:rowOff>
    </xdr:to>
    <xdr:sp macro="" textlink="">
      <xdr:nvSpPr>
        <xdr:cNvPr id="2342" name="AutoShape 40" descr="mail?cmd=cookie"/>
        <xdr:cNvSpPr>
          <a:spLocks noChangeAspect="1" noChangeArrowheads="1"/>
        </xdr:cNvSpPr>
      </xdr:nvSpPr>
      <xdr:spPr bwMode="auto">
        <a:xfrm>
          <a:off x="3019425" y="27336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43"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44"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45"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46" name="AutoShape 3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47" name="AutoShape 4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48" name="AutoShape 36"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49" name="AutoShape 37"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50" name="AutoShape 38"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51" name="AutoShape 39"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352" name="AutoShape 40"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53"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54"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55"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56"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57"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58"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59"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0"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1" name="AutoShape 39"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2" name="AutoShape 40"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3"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4"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5"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66"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367"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8"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69"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70"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71" name="AutoShape 39"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372" name="AutoShape 40"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73"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74"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75"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76"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77"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78"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79"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80"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81"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82"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83"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84"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85"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86"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87"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88"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89"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90"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91"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92"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93"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94"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95"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96"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397"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98"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399"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00"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01"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02"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03"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04"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05"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06"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07"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08"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09"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10"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11"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12"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13"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14"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15"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16"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17"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18"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19"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20"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21"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22"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23"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24"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25"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26"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27"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28"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29"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30"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31"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32"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33"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34"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35"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36"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37"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38"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39"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40"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41"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42"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43"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44"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45"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46"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47"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48"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49"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50"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51"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52"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53"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54"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55"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56"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57"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58"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59"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60"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61"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62"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63"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64"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65"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66"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67"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68"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69"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70"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71"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72"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73"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74"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75"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76"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77"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78"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79"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80"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81"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82"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83"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84"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85"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86"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87"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88"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89"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90"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91"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92"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93"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94"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495"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96"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497"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498"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499"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00"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01" name="AutoShape 66"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02" name="AutoShape 67"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03"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04"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05"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06" name="AutoShape 71"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07" name="AutoShape 72"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08" name="AutoShape 3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09" name="AutoShape 3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10" name="AutoShape 36"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11" name="AutoShape 37"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12" name="AutoShape 3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13" name="AutoShape 39"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14" name="AutoShape 40"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15"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16"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17"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18" name="AutoShape 66"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19" name="AutoShape 67"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20"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21"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22"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23" name="AutoShape 71"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524" name="AutoShape 72"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25" name="AutoShape 3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526" name="AutoShape 3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27" name="AutoShape 63"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28" name="AutoShape 6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29" name="AutoShape 6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530" name="AutoShape 66"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531" name="AutoShape 67"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32" name="AutoShape 6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33" name="AutoShape 6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34" name="AutoShape 7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535" name="AutoShape 71"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536" name="AutoShape 72"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37"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38"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39"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0"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1"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2"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3"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4"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5"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6"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7"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8"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49"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50"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51"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52"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553"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54" name="AutoShape 90"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55" name="AutoShape 91"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56" name="AutoShape 92"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57" name="AutoShape 93"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58" name="AutoShape 94"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59" name="AutoShape 95"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60" name="AutoShape 96"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61" name="AutoShape 97"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62" name="AutoShape 98"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63" name="AutoShape 99"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64" name="AutoShape 100"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65" name="AutoShape 101"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66" name="AutoShape 102"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67" name="AutoShape 103"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68" name="AutoShape 104"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69" name="AutoShape 63"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70" name="AutoShape 64"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71" name="AutoShape 65"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72" name="AutoShape 66"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73" name="AutoShape 67"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74" name="AutoShape 68"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75" name="AutoShape 69"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76" name="AutoShape 70"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77" name="AutoShape 71"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78" name="AutoShape 72"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79" name="AutoShape 34"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80" name="AutoShape 35"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81" name="AutoShape 36"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82" name="AutoShape 37"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0</xdr:rowOff>
    </xdr:to>
    <xdr:sp macro="" textlink="">
      <xdr:nvSpPr>
        <xdr:cNvPr id="2583" name="AutoShape 38" descr="mail?cmd=cookie"/>
        <xdr:cNvSpPr>
          <a:spLocks noChangeAspect="1" noChangeArrowheads="1"/>
        </xdr:cNvSpPr>
      </xdr:nvSpPr>
      <xdr:spPr bwMode="auto">
        <a:xfrm>
          <a:off x="3019425" y="15335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84" name="AutoShape 39"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2585" name="AutoShape 40"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86"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87"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88"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89" name="AutoShape 6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90" name="AutoShape 6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91"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92"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93"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94" name="AutoShape 7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595" name="AutoShape 7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596"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597"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598"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599"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600"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01"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02"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03"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604"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605"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606" name="AutoShape 3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607" name="AutoShape 3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608" name="AutoShape 36"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609" name="AutoShape 37"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610" name="AutoShape 3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611" name="AutoShape 39"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612" name="AutoShape 40"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13" name="AutoShape 42"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14" name="AutoShape 43"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15" name="AutoShape 44"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16" name="AutoShape 45"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17" name="AutoShape 46"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18" name="AutoShape 47"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19" name="AutoShape 48"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0" name="AutoShape 49"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1" name="AutoShape 50"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2" name="AutoShape 51"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3" name="AutoShape 52"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4" name="AutoShape 53"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5" name="AutoShape 54"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6" name="AutoShape 55"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161925</xdr:rowOff>
    </xdr:to>
    <xdr:sp macro="" textlink="">
      <xdr:nvSpPr>
        <xdr:cNvPr id="2627" name="AutoShape 56" descr="mail?cmd=cookie"/>
        <xdr:cNvSpPr>
          <a:spLocks noChangeAspect="1" noChangeArrowheads="1"/>
        </xdr:cNvSpPr>
      </xdr:nvSpPr>
      <xdr:spPr bwMode="auto">
        <a:xfrm>
          <a:off x="3019425" y="273367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628"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629"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630"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631"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632"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633"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634"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635"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636"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637"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38" name="AutoShape 34"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39" name="AutoShape 35"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0"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1"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2"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43"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44"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5" name="AutoShape 34"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6" name="AutoShape 35"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7"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8"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49"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50"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51"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52"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53"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54"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655" name="AutoShape 3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656" name="AutoShape 40"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57" name="AutoShape 36"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58" name="AutoShape 37"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59" name="AutoShape 38"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28575</xdr:rowOff>
    </xdr:to>
    <xdr:sp macro="" textlink="">
      <xdr:nvSpPr>
        <xdr:cNvPr id="2660" name="AutoShape 39" descr="mail?cmd=cookie"/>
        <xdr:cNvSpPr>
          <a:spLocks noChangeAspect="1" noChangeArrowheads="1"/>
        </xdr:cNvSpPr>
      </xdr:nvSpPr>
      <xdr:spPr bwMode="auto">
        <a:xfrm>
          <a:off x="3019425" y="27336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28575</xdr:rowOff>
    </xdr:to>
    <xdr:sp macro="" textlink="">
      <xdr:nvSpPr>
        <xdr:cNvPr id="2661" name="AutoShape 40" descr="mail?cmd=cookie"/>
        <xdr:cNvSpPr>
          <a:spLocks noChangeAspect="1" noChangeArrowheads="1"/>
        </xdr:cNvSpPr>
      </xdr:nvSpPr>
      <xdr:spPr bwMode="auto">
        <a:xfrm>
          <a:off x="3019425" y="273367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62" name="AutoShape 3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63" name="AutoShape 3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64" name="AutoShape 3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65" name="AutoShape 3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66" name="AutoShape 4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67" name="AutoShape 36"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68" name="AutoShape 37"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69" name="AutoShape 38"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70" name="AutoShape 39"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9525</xdr:colOff>
      <xdr:row>5</xdr:row>
      <xdr:rowOff>9525</xdr:rowOff>
    </xdr:to>
    <xdr:sp macro="" textlink="">
      <xdr:nvSpPr>
        <xdr:cNvPr id="2671" name="AutoShape 40" descr="mail?cmd=cookie"/>
        <xdr:cNvSpPr>
          <a:spLocks noChangeAspect="1" noChangeArrowheads="1"/>
        </xdr:cNvSpPr>
      </xdr:nvSpPr>
      <xdr:spPr bwMode="auto">
        <a:xfrm>
          <a:off x="3019425" y="2733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72"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73"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74"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75"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76"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77"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78"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79"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0" name="AutoShape 39"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1" name="AutoShape 40"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2"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3"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4"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85" name="AutoShape 39"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28575</xdr:rowOff>
    </xdr:to>
    <xdr:sp macro="" textlink="">
      <xdr:nvSpPr>
        <xdr:cNvPr id="2686" name="AutoShape 40" descr="mail?cmd=cookie"/>
        <xdr:cNvSpPr>
          <a:spLocks noChangeAspect="1" noChangeArrowheads="1"/>
        </xdr:cNvSpPr>
      </xdr:nvSpPr>
      <xdr:spPr bwMode="auto">
        <a:xfrm>
          <a:off x="3019425" y="65341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7" name="AutoShape 36"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8" name="AutoShape 37"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89" name="AutoShape 38"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90" name="AutoShape 39"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9525</xdr:colOff>
      <xdr:row>10</xdr:row>
      <xdr:rowOff>9525</xdr:rowOff>
    </xdr:to>
    <xdr:sp macro="" textlink="">
      <xdr:nvSpPr>
        <xdr:cNvPr id="2691" name="AutoShape 40" descr="mail?cmd=cookie"/>
        <xdr:cNvSpPr>
          <a:spLocks noChangeAspect="1" noChangeArrowheads="1"/>
        </xdr:cNvSpPr>
      </xdr:nvSpPr>
      <xdr:spPr bwMode="auto">
        <a:xfrm>
          <a:off x="3019425" y="6534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92"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93"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94"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695"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696"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97"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98"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699"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00"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01"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02"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03"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04"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05"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06"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07"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08"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09"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10"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11"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12"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13"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14"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15"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16"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17"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18"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19"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20"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21"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22"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23"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24"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25"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26"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27"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28"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29"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30"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31"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32"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33"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34"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35"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36"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37"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38"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39"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40"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41"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42"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43"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44"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45"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46"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47"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48"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49"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50"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51"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52"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53"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54"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55"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56"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57"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58"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59"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60"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61"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62"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63"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64"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65"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66"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67"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68"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69"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70"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71"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72"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73"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74"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75"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76"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77"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78"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79"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80"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81"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82"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83"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84"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85"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86"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87"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88"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89"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90"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91"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92" name="AutoShape 9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93" name="AutoShape 9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94" name="AutoShape 9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95" name="AutoShape 9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796" name="AutoShape 9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97" name="AutoShape 9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98" name="AutoShape 96"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799" name="AutoShape 97"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00" name="AutoShape 98"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01" name="AutoShape 99"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02" name="AutoShape 10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03" name="AutoShape 101"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04" name="AutoShape 102"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05" name="AutoShape 103"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06" name="AutoShape 104"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07" name="AutoShape 63"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08" name="AutoShape 64"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09" name="AutoShape 65"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10" name="AutoShape 66"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11" name="AutoShape 67"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12" name="AutoShape 68"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13" name="AutoShape 69"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9525</xdr:rowOff>
    </xdr:to>
    <xdr:sp macro="" textlink="">
      <xdr:nvSpPr>
        <xdr:cNvPr id="2814" name="AutoShape 70" descr="mail?cmd=cookie"/>
        <xdr:cNvSpPr>
          <a:spLocks noChangeAspect="1" noChangeArrowheads="1"/>
        </xdr:cNvSpPr>
      </xdr:nvSpPr>
      <xdr:spPr bwMode="auto">
        <a:xfrm>
          <a:off x="3019425" y="11134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15" name="AutoShape 71"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xdr:colOff>
      <xdr:row>16</xdr:row>
      <xdr:rowOff>28575</xdr:rowOff>
    </xdr:to>
    <xdr:sp macro="" textlink="">
      <xdr:nvSpPr>
        <xdr:cNvPr id="2816" name="AutoShape 72" descr="mail?cmd=cookie"/>
        <xdr:cNvSpPr>
          <a:spLocks noChangeAspect="1" noChangeArrowheads="1"/>
        </xdr:cNvSpPr>
      </xdr:nvSpPr>
      <xdr:spPr bwMode="auto">
        <a:xfrm>
          <a:off x="3019425" y="111347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17"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18"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19"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20" name="AutoShape 66"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21" name="AutoShape 67"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22"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23"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24"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25" name="AutoShape 71"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26" name="AutoShape 72"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27" name="AutoShape 3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28" name="AutoShape 3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29" name="AutoShape 36"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30" name="AutoShape 37"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31" name="AutoShape 3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32" name="AutoShape 39"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33" name="AutoShape 40"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34"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35"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36"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37" name="AutoShape 66"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38" name="AutoShape 67"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39"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40"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41"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42" name="AutoShape 71"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19050</xdr:rowOff>
    </xdr:to>
    <xdr:sp macro="" textlink="">
      <xdr:nvSpPr>
        <xdr:cNvPr id="2843" name="AutoShape 72" descr="mail?cmd=cookie"/>
        <xdr:cNvSpPr>
          <a:spLocks noChangeAspect="1" noChangeArrowheads="1"/>
        </xdr:cNvSpPr>
      </xdr:nvSpPr>
      <xdr:spPr bwMode="auto">
        <a:xfrm>
          <a:off x="3019425"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44" name="AutoShape 3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2845" name="AutoShape 3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46" name="AutoShape 63"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47" name="AutoShape 6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48" name="AutoShape 6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849" name="AutoShape 66"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850" name="AutoShape 67"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51" name="AutoShape 6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52" name="AutoShape 6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53" name="AutoShape 7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854" name="AutoShape 71"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19050</xdr:rowOff>
    </xdr:to>
    <xdr:sp macro="" textlink="">
      <xdr:nvSpPr>
        <xdr:cNvPr id="2855" name="AutoShape 72" descr="mail?cmd=cookie"/>
        <xdr:cNvSpPr>
          <a:spLocks noChangeAspect="1" noChangeArrowheads="1"/>
        </xdr:cNvSpPr>
      </xdr:nvSpPr>
      <xdr:spPr bwMode="auto">
        <a:xfrm>
          <a:off x="3019425" y="77343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56"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57"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58"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59"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0"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1"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2"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3"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4"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5"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6"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7"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8"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69"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70"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71"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872"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73" name="AutoShape 90"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74" name="AutoShape 91"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75" name="AutoShape 92"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76" name="AutoShape 93"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77" name="AutoShape 94"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78" name="AutoShape 95"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79" name="AutoShape 96"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80" name="AutoShape 97"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81" name="AutoShape 98"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82" name="AutoShape 99"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83" name="AutoShape 100"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84" name="AutoShape 101"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85" name="AutoShape 102"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86" name="AutoShape 103"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87" name="AutoShape 104"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88" name="AutoShape 63"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89" name="AutoShape 64"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90" name="AutoShape 65"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91" name="AutoShape 66"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92" name="AutoShape 67"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93" name="AutoShape 68"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94" name="AutoShape 69"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95" name="AutoShape 70"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96" name="AutoShape 71"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897" name="AutoShape 72"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98" name="AutoShape 34"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899" name="AutoShape 35"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900" name="AutoShape 36"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901" name="AutoShape 37"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0</xdr:rowOff>
    </xdr:to>
    <xdr:sp macro="" textlink="">
      <xdr:nvSpPr>
        <xdr:cNvPr id="2902" name="AutoShape 38" descr="mail?cmd=cookie"/>
        <xdr:cNvSpPr>
          <a:spLocks noChangeAspect="1" noChangeArrowheads="1"/>
        </xdr:cNvSpPr>
      </xdr:nvSpPr>
      <xdr:spPr bwMode="auto">
        <a:xfrm>
          <a:off x="3019425" y="7734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903" name="AutoShape 39"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904" name="AutoShape 40"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05" name="AutoShape 63"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06" name="AutoShape 6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07" name="AutoShape 6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08" name="AutoShape 66"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09" name="AutoShape 67"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10" name="AutoShape 6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11" name="AutoShape 69"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12" name="AutoShape 70"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13" name="AutoShape 71"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14" name="AutoShape 72"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15"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16"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17"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918"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919"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20"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21"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22"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923"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924"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2925" name="AutoShape 34"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2926" name="AutoShape 35"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2927" name="AutoShape 36"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2928" name="AutoShape 37"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2929" name="AutoShape 38"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2930" name="AutoShape 39"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2931" name="AutoShape 40"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2" name="AutoShape 42"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3" name="AutoShape 43"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4" name="AutoShape 44"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5" name="AutoShape 45"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6" name="AutoShape 46"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7" name="AutoShape 47"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8" name="AutoShape 48"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39" name="AutoShape 49"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40" name="AutoShape 50"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41" name="AutoShape 51"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42" name="AutoShape 52"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43" name="AutoShape 53"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44" name="AutoShape 54"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45" name="AutoShape 55"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2946" name="AutoShape 56"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47" name="AutoShape 63"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48" name="AutoShape 6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49" name="AutoShape 6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950" name="AutoShape 66"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951" name="AutoShape 67"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52" name="AutoShape 6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53" name="AutoShape 69"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2954" name="AutoShape 70"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955" name="AutoShape 71"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2956" name="AutoShape 72"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57"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58"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59"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60"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61"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2962"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2963"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64"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65"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66"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67"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68"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2969"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2970"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71"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72"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73"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974" name="AutoShape 3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2975" name="AutoShape 40"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76" name="AutoShape 36"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77" name="AutoShape 37"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78" name="AutoShape 38"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28575</xdr:rowOff>
    </xdr:to>
    <xdr:sp macro="" textlink="">
      <xdr:nvSpPr>
        <xdr:cNvPr id="2979" name="AutoShape 39" descr="mail?cmd=cookie"/>
        <xdr:cNvSpPr>
          <a:spLocks noChangeAspect="1" noChangeArrowheads="1"/>
        </xdr:cNvSpPr>
      </xdr:nvSpPr>
      <xdr:spPr bwMode="auto">
        <a:xfrm>
          <a:off x="3019425" y="3933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28575</xdr:rowOff>
    </xdr:to>
    <xdr:sp macro="" textlink="">
      <xdr:nvSpPr>
        <xdr:cNvPr id="2980" name="AutoShape 40" descr="mail?cmd=cookie"/>
        <xdr:cNvSpPr>
          <a:spLocks noChangeAspect="1" noChangeArrowheads="1"/>
        </xdr:cNvSpPr>
      </xdr:nvSpPr>
      <xdr:spPr bwMode="auto">
        <a:xfrm>
          <a:off x="3019425" y="3933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81"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82"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83"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84" name="AutoShape 3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2985" name="AutoShape 4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86" name="AutoShape 36"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87" name="AutoShape 37"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88" name="AutoShape 38"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89" name="AutoShape 39"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2990" name="AutoShape 40"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91"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92"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93"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2994"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2995"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96"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97"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98"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2999"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0"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1"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2"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3"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004"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005"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6"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7"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8"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09"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010"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11"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12"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13"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14"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15"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16"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17"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18"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19"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20"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21"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22"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23"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24"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25"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26"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27"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28"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29"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30"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31"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32"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33"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34"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35"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36"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37"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38"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39"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40"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41"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42"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43"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44"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45"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46"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47"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48"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49"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50"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51"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52"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53"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54"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55"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56"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57"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58"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59"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60"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61"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62"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63"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64"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65"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66"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67"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68"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69"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70"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71"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72"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73"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74"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75"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76"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77"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78"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79"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80"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81"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82"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83"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84"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85"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86"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87"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88"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89"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90"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91"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92"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93"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94"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95"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96"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97"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098"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099"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00"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01"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02"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03"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04"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05"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06"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07"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08"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09"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10"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11"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12"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13"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14"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15"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16"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17"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18"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19"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20"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21"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22"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23"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24"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25"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26"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27"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28"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29"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30"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31"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32"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33"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34"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35"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36" name="AutoShape 63"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37" name="AutoShape 64"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38" name="AutoShape 65"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39" name="AutoShape 66"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40" name="AutoShape 67"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41" name="AutoShape 68"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42" name="AutoShape 69"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43" name="AutoShape 70"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44" name="AutoShape 71"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45" name="AutoShape 72"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46" name="AutoShape 34"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47" name="AutoShape 35"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48" name="AutoShape 36"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49" name="AutoShape 37"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50" name="AutoShape 38"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51" name="AutoShape 39"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52" name="AutoShape 40"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53" name="AutoShape 63"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54" name="AutoShape 64"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55" name="AutoShape 65"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56" name="AutoShape 66"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57" name="AutoShape 67"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58" name="AutoShape 68"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59" name="AutoShape 69"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60" name="AutoShape 70"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61" name="AutoShape 71"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19050</xdr:rowOff>
    </xdr:to>
    <xdr:sp macro="" textlink="">
      <xdr:nvSpPr>
        <xdr:cNvPr id="3162" name="AutoShape 72" descr="mail?cmd=cookie"/>
        <xdr:cNvSpPr>
          <a:spLocks noChangeAspect="1" noChangeArrowheads="1"/>
        </xdr:cNvSpPr>
      </xdr:nvSpPr>
      <xdr:spPr bwMode="auto">
        <a:xfrm>
          <a:off x="3019425" y="17335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63" name="AutoShape 34"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xdr:colOff>
      <xdr:row>23</xdr:row>
      <xdr:rowOff>9525</xdr:rowOff>
    </xdr:to>
    <xdr:sp macro="" textlink="">
      <xdr:nvSpPr>
        <xdr:cNvPr id="3164" name="AutoShape 35" descr="mail?cmd=cookie"/>
        <xdr:cNvSpPr>
          <a:spLocks noChangeAspect="1" noChangeArrowheads="1"/>
        </xdr:cNvSpPr>
      </xdr:nvSpPr>
      <xdr:spPr bwMode="auto">
        <a:xfrm>
          <a:off x="3019425" y="17335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65"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66"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67"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68"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69"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0"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1"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2"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73"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174"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5" name="AutoShape 3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6" name="AutoShape 3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7"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8"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79"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0" name="AutoShape 3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1" name="AutoShape 4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2"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3"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4"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5" name="AutoShape 3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6" name="AutoShape 4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7"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8"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89"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90" name="AutoShape 3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191" name="AutoShape 4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192" name="AutoShape 90"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193" name="AutoShape 91"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194" name="AutoShape 92"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195" name="AutoShape 93"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196" name="AutoShape 94"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197" name="AutoShape 95"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198" name="AutoShape 96"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199" name="AutoShape 97"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00" name="AutoShape 98"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01" name="AutoShape 99"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02" name="AutoShape 100"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03" name="AutoShape 101"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04" name="AutoShape 102"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05" name="AutoShape 103"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06" name="AutoShape 104"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07" name="AutoShape 63"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08" name="AutoShape 64"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09" name="AutoShape 65"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10" name="AutoShape 66"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11" name="AutoShape 67"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12" name="AutoShape 68"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13" name="AutoShape 69"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14" name="AutoShape 70"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15" name="AutoShape 71"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16" name="AutoShape 72"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17" name="AutoShape 34"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18" name="AutoShape 35"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19" name="AutoShape 36"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20" name="AutoShape 37"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221" name="AutoShape 38"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22" name="AutoShape 39"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223" name="AutoShape 40"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24"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25"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26"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27" name="AutoShape 66"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28" name="AutoShape 67"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29"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30"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31"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32" name="AutoShape 71"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33" name="AutoShape 72"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34"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35"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36"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237"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238"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39"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40"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41"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242"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243"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244" name="AutoShape 3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245" name="AutoShape 3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246" name="AutoShape 36"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247" name="AutoShape 37"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248" name="AutoShape 3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249" name="AutoShape 39"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250" name="AutoShape 40"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1" name="AutoShape 42"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2" name="AutoShape 43"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3" name="AutoShape 44"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4" name="AutoShape 45"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5" name="AutoShape 46"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6" name="AutoShape 47"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7" name="AutoShape 48"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8" name="AutoShape 49"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59" name="AutoShape 50"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60" name="AutoShape 51"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61" name="AutoShape 52"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62" name="AutoShape 53"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63" name="AutoShape 54"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64" name="AutoShape 55"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265" name="AutoShape 56"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66"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67"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68"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269" name="AutoShape 66"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270" name="AutoShape 67"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71"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72"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273"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274" name="AutoShape 71"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275" name="AutoShape 72"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76"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77"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78"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79"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80"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281"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282"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83"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84"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85"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86"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287"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288"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289"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90"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91"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292"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293" name="AutoShape 3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294" name="AutoShape 40"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295" name="AutoShape 36"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296" name="AutoShape 37"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297" name="AutoShape 38"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28575</xdr:rowOff>
    </xdr:to>
    <xdr:sp macro="" textlink="">
      <xdr:nvSpPr>
        <xdr:cNvPr id="3298" name="AutoShape 39" descr="mail?cmd=cookie"/>
        <xdr:cNvSpPr>
          <a:spLocks noChangeAspect="1" noChangeArrowheads="1"/>
        </xdr:cNvSpPr>
      </xdr:nvSpPr>
      <xdr:spPr bwMode="auto">
        <a:xfrm>
          <a:off x="3019425" y="3933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28575</xdr:rowOff>
    </xdr:to>
    <xdr:sp macro="" textlink="">
      <xdr:nvSpPr>
        <xdr:cNvPr id="3299" name="AutoShape 40" descr="mail?cmd=cookie"/>
        <xdr:cNvSpPr>
          <a:spLocks noChangeAspect="1" noChangeArrowheads="1"/>
        </xdr:cNvSpPr>
      </xdr:nvSpPr>
      <xdr:spPr bwMode="auto">
        <a:xfrm>
          <a:off x="3019425" y="3933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00"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01"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02"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03" name="AutoShape 3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04" name="AutoShape 4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305" name="AutoShape 36"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306" name="AutoShape 37"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307" name="AutoShape 38"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308" name="AutoShape 39"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309" name="AutoShape 40"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0"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1"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2"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313"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314"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5"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6"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7"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8"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19"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0"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1"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2"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323"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324"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5"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6"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7"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8"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329"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30"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31"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32"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33"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34"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35"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36"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37"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38"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39"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40"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41"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42"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43"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44"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45"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46"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47"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48"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49"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50"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51"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52"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53"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54"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55"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56"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57"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58"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59"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60"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61"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62"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63"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64"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65"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66"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67"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68"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69"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70"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71"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72"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73"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74"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75"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76"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77"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78"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79"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80"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81"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82"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83"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84"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85"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86"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87"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88"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89"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90"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91"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92"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93"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94"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95"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96"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397"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98"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399"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00"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01"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02"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03"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04"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05"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06"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07"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08"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09"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10"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11"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12"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13"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14"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15"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16"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17"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18"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19"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20"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21"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22"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23"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24"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25"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26"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27"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28"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29"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30"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31"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32"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33"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34"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35"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36"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37"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38"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39"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40"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41"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42"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43"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44"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45"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46"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47"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48"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49"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50"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51"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452"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53"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454"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55" name="AutoShape 63"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56" name="AutoShape 6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57" name="AutoShape 6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58" name="AutoShape 66"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59" name="AutoShape 67"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0" name="AutoShape 6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1" name="AutoShape 69"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2" name="AutoShape 70"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63" name="AutoShape 71"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64" name="AutoShape 72"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5" name="AutoShape 3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6" name="AutoShape 3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7" name="AutoShape 36"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8" name="AutoShape 37"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69" name="AutoShape 3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70" name="AutoShape 39"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71" name="AutoShape 40"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72" name="AutoShape 63"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73" name="AutoShape 6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74" name="AutoShape 6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75" name="AutoShape 66"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76" name="AutoShape 67"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77" name="AutoShape 6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78" name="AutoShape 69"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79" name="AutoShape 70"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80" name="AutoShape 71"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481" name="AutoShape 72"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82" name="AutoShape 3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483" name="AutoShape 3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84" name="AutoShape 63"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85" name="AutoShape 64"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86" name="AutoShape 65"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487" name="AutoShape 66"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488" name="AutoShape 67"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89" name="AutoShape 6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0" name="AutoShape 6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1" name="AutoShape 7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492" name="AutoShape 71"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493" name="AutoShape 72"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4" name="AutoShape 34"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5" name="AutoShape 35"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6" name="AutoShape 36"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7" name="AutoShape 37"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8" name="AutoShape 3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499" name="AutoShape 3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0" name="AutoShape 4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1" name="AutoShape 36"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2" name="AutoShape 37"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3" name="AutoShape 3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4" name="AutoShape 3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5" name="AutoShape 4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6" name="AutoShape 36"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7" name="AutoShape 37"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8" name="AutoShape 3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09" name="AutoShape 3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510" name="AutoShape 4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11" name="AutoShape 90"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12" name="AutoShape 91"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13" name="AutoShape 92"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14" name="AutoShape 93"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15" name="AutoShape 94"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16" name="AutoShape 95"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17" name="AutoShape 96"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18" name="AutoShape 97"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19" name="AutoShape 98"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20" name="AutoShape 99"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21" name="AutoShape 100"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22" name="AutoShape 101"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23" name="AutoShape 102"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24" name="AutoShape 103"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25" name="AutoShape 104"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26" name="AutoShape 63"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27" name="AutoShape 64"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28" name="AutoShape 65"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29" name="AutoShape 66"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30" name="AutoShape 67"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31" name="AutoShape 68"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32" name="AutoShape 69"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33" name="AutoShape 70"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34" name="AutoShape 71"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35" name="AutoShape 72"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36" name="AutoShape 34"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37" name="AutoShape 35"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38" name="AutoShape 36"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39" name="AutoShape 37"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0</xdr:rowOff>
    </xdr:to>
    <xdr:sp macro="" textlink="">
      <xdr:nvSpPr>
        <xdr:cNvPr id="3540" name="AutoShape 38" descr="mail?cmd=cookie"/>
        <xdr:cNvSpPr>
          <a:spLocks noChangeAspect="1" noChangeArrowheads="1"/>
        </xdr:cNvSpPr>
      </xdr:nvSpPr>
      <xdr:spPr bwMode="auto">
        <a:xfrm>
          <a:off x="3019425" y="167354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41" name="AutoShape 39"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28575</xdr:rowOff>
    </xdr:to>
    <xdr:sp macro="" textlink="">
      <xdr:nvSpPr>
        <xdr:cNvPr id="3542" name="AutoShape 40" descr="mail?cmd=cookie"/>
        <xdr:cNvSpPr>
          <a:spLocks noChangeAspect="1" noChangeArrowheads="1"/>
        </xdr:cNvSpPr>
      </xdr:nvSpPr>
      <xdr:spPr bwMode="auto">
        <a:xfrm>
          <a:off x="3019425" y="167354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43"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44"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45"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46" name="AutoShape 66"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47" name="AutoShape 67"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48"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49"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50"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51" name="AutoShape 71"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52" name="AutoShape 72"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553"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554"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555"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556"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557"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558"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559"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560"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561"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562"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563" name="AutoShape 3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564" name="AutoShape 3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565" name="AutoShape 36"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566" name="AutoShape 37"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567" name="AutoShape 3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568" name="AutoShape 39"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569" name="AutoShape 40"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0" name="AutoShape 42"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1" name="AutoShape 43"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2" name="AutoShape 44"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3" name="AutoShape 45"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4" name="AutoShape 46"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5" name="AutoShape 47"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6" name="AutoShape 48"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7" name="AutoShape 49"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8" name="AutoShape 50"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79" name="AutoShape 51"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80" name="AutoShape 52"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81" name="AutoShape 53"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82" name="AutoShape 54"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83" name="AutoShape 55"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161925</xdr:rowOff>
    </xdr:to>
    <xdr:sp macro="" textlink="">
      <xdr:nvSpPr>
        <xdr:cNvPr id="3584" name="AutoShape 56" descr="mail?cmd=cookie"/>
        <xdr:cNvSpPr>
          <a:spLocks noChangeAspect="1" noChangeArrowheads="1"/>
        </xdr:cNvSpPr>
      </xdr:nvSpPr>
      <xdr:spPr bwMode="auto">
        <a:xfrm>
          <a:off x="3019425" y="3933825"/>
          <a:ext cx="9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85" name="AutoShape 63"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86" name="AutoShape 64"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87" name="AutoShape 65"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588" name="AutoShape 66"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589" name="AutoShape 67"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90" name="AutoShape 68"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91" name="AutoShape 69"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9525</xdr:rowOff>
    </xdr:to>
    <xdr:sp macro="" textlink="">
      <xdr:nvSpPr>
        <xdr:cNvPr id="3592" name="AutoShape 70" descr="mail?cmd=cookie"/>
        <xdr:cNvSpPr>
          <a:spLocks noChangeAspect="1" noChangeArrowheads="1"/>
        </xdr:cNvSpPr>
      </xdr:nvSpPr>
      <xdr:spPr bwMode="auto">
        <a:xfrm>
          <a:off x="3019425" y="15335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593" name="AutoShape 71"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9525</xdr:colOff>
      <xdr:row>20</xdr:row>
      <xdr:rowOff>28575</xdr:rowOff>
    </xdr:to>
    <xdr:sp macro="" textlink="">
      <xdr:nvSpPr>
        <xdr:cNvPr id="3594" name="AutoShape 72" descr="mail?cmd=cookie"/>
        <xdr:cNvSpPr>
          <a:spLocks noChangeAspect="1" noChangeArrowheads="1"/>
        </xdr:cNvSpPr>
      </xdr:nvSpPr>
      <xdr:spPr bwMode="auto">
        <a:xfrm>
          <a:off x="3019425"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595"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596"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597"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598"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599"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00"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01"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02" name="AutoShape 34"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03" name="AutoShape 35"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04"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05"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06"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07"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08"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09"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10"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11"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12" name="AutoShape 3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13" name="AutoShape 40"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14" name="AutoShape 36"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15" name="AutoShape 37"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16" name="AutoShape 38"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28575</xdr:rowOff>
    </xdr:to>
    <xdr:sp macro="" textlink="">
      <xdr:nvSpPr>
        <xdr:cNvPr id="3617" name="AutoShape 39" descr="mail?cmd=cookie"/>
        <xdr:cNvSpPr>
          <a:spLocks noChangeAspect="1" noChangeArrowheads="1"/>
        </xdr:cNvSpPr>
      </xdr:nvSpPr>
      <xdr:spPr bwMode="auto">
        <a:xfrm>
          <a:off x="3019425" y="3933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28575</xdr:rowOff>
    </xdr:to>
    <xdr:sp macro="" textlink="">
      <xdr:nvSpPr>
        <xdr:cNvPr id="3618" name="AutoShape 40" descr="mail?cmd=cookie"/>
        <xdr:cNvSpPr>
          <a:spLocks noChangeAspect="1" noChangeArrowheads="1"/>
        </xdr:cNvSpPr>
      </xdr:nvSpPr>
      <xdr:spPr bwMode="auto">
        <a:xfrm>
          <a:off x="3019425" y="3933825"/>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19" name="AutoShape 3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20" name="AutoShape 3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21" name="AutoShape 3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22" name="AutoShape 3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23" name="AutoShape 4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24" name="AutoShape 36"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25" name="AutoShape 37"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26" name="AutoShape 38"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27" name="AutoShape 39"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3628" name="AutoShape 40" descr="mail?cmd=cookie"/>
        <xdr:cNvSpPr>
          <a:spLocks noChangeAspect="1" noChangeArrowheads="1"/>
        </xdr:cNvSpPr>
      </xdr:nvSpPr>
      <xdr:spPr bwMode="auto">
        <a:xfrm>
          <a:off x="30194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29"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0"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1"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32"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33"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4"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5"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6"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7"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8"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39"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40"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41"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42" name="AutoShape 39"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28575</xdr:rowOff>
    </xdr:to>
    <xdr:sp macro="" textlink="">
      <xdr:nvSpPr>
        <xdr:cNvPr id="3643" name="AutoShape 40" descr="mail?cmd=cookie"/>
        <xdr:cNvSpPr>
          <a:spLocks noChangeAspect="1" noChangeArrowheads="1"/>
        </xdr:cNvSpPr>
      </xdr:nvSpPr>
      <xdr:spPr bwMode="auto">
        <a:xfrm>
          <a:off x="3019425" y="77343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44" name="AutoShape 36"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45" name="AutoShape 37"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46" name="AutoShape 38"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47" name="AutoShape 39"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9525</xdr:colOff>
      <xdr:row>12</xdr:row>
      <xdr:rowOff>9525</xdr:rowOff>
    </xdr:to>
    <xdr:sp macro="" textlink="">
      <xdr:nvSpPr>
        <xdr:cNvPr id="3648" name="AutoShape 40" descr="mail?cmd=cookie"/>
        <xdr:cNvSpPr>
          <a:spLocks noChangeAspect="1" noChangeArrowheads="1"/>
        </xdr:cNvSpPr>
      </xdr:nvSpPr>
      <xdr:spPr bwMode="auto">
        <a:xfrm>
          <a:off x="3019425" y="773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49"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50"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51"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52"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53"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54"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55"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56"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57"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58"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59"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60"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61"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62"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63"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64"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65"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66"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67"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68"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69"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70"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71"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72"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73"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74"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75"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76"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77"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78"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79"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80"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81"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82"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83"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84"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85"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86"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87"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88"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89"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90"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91"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92"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93"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94"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95"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96"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97"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698"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699"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00"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01"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02"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03"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04"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05"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06"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07"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08"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09"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10"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11"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12"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13"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14"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15"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16"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17"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18"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19"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20"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21"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22"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23"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24"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25"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26"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27"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28"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29"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30"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31"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32"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33"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34"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35"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36"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37"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38"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39"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40"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41"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42"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43"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44"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45"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46"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47"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48"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49" name="AutoShape 9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50" name="AutoShape 9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51" name="AutoShape 9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52" name="AutoShape 9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53" name="AutoShape 9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54" name="AutoShape 9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55" name="AutoShape 96"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56" name="AutoShape 97"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57" name="AutoShape 98"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58" name="AutoShape 99"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59" name="AutoShape 10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60" name="AutoShape 101"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61" name="AutoShape 102"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62" name="AutoShape 103"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63" name="AutoShape 104"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64" name="AutoShape 63"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65" name="AutoShape 64"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66" name="AutoShape 65"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67" name="AutoShape 66"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68" name="AutoShape 67"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69" name="AutoShape 68"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70" name="AutoShape 69"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9525</xdr:rowOff>
    </xdr:to>
    <xdr:sp macro="" textlink="">
      <xdr:nvSpPr>
        <xdr:cNvPr id="3771" name="AutoShape 70" descr="mail?cmd=cookie"/>
        <xdr:cNvSpPr>
          <a:spLocks noChangeAspect="1" noChangeArrowheads="1"/>
        </xdr:cNvSpPr>
      </xdr:nvSpPr>
      <xdr:spPr bwMode="auto">
        <a:xfrm>
          <a:off x="3019425"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72" name="AutoShape 71"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9525</xdr:colOff>
      <xdr:row>18</xdr:row>
      <xdr:rowOff>19050</xdr:rowOff>
    </xdr:to>
    <xdr:sp macro="" textlink="">
      <xdr:nvSpPr>
        <xdr:cNvPr id="3773" name="AutoShape 72" descr="mail?cmd=cookie"/>
        <xdr:cNvSpPr>
          <a:spLocks noChangeAspect="1" noChangeArrowheads="1"/>
        </xdr:cNvSpPr>
      </xdr:nvSpPr>
      <xdr:spPr bwMode="auto">
        <a:xfrm>
          <a:off x="3019425"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74" name="AutoShape 63"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75" name="AutoShape 6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76" name="AutoShape 6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77" name="AutoShape 66"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78" name="AutoShape 67"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79" name="AutoShape 6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80" name="AutoShape 69"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81" name="AutoShape 70"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82" name="AutoShape 71"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83" name="AutoShape 72"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84" name="AutoShape 3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85" name="AutoShape 3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86" name="AutoShape 36"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87" name="AutoShape 37"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88" name="AutoShape 3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89" name="AutoShape 39"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90" name="AutoShape 40"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91" name="AutoShape 63"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92" name="AutoShape 6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93" name="AutoShape 6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94" name="AutoShape 66"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95" name="AutoShape 67"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96" name="AutoShape 68"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97" name="AutoShape 69"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798" name="AutoShape 70"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799" name="AutoShape 71"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19050</xdr:rowOff>
    </xdr:to>
    <xdr:sp macro="" textlink="">
      <xdr:nvSpPr>
        <xdr:cNvPr id="3800" name="AutoShape 72" descr="mail?cmd=cookie"/>
        <xdr:cNvSpPr>
          <a:spLocks noChangeAspect="1" noChangeArrowheads="1"/>
        </xdr:cNvSpPr>
      </xdr:nvSpPr>
      <xdr:spPr bwMode="auto">
        <a:xfrm>
          <a:off x="3019425" y="16735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801" name="AutoShape 34"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9525</xdr:colOff>
      <xdr:row>22</xdr:row>
      <xdr:rowOff>9525</xdr:rowOff>
    </xdr:to>
    <xdr:sp macro="" textlink="">
      <xdr:nvSpPr>
        <xdr:cNvPr id="3802" name="AutoShape 35" descr="mail?cmd=cookie"/>
        <xdr:cNvSpPr>
          <a:spLocks noChangeAspect="1" noChangeArrowheads="1"/>
        </xdr:cNvSpPr>
      </xdr:nvSpPr>
      <xdr:spPr bwMode="auto">
        <a:xfrm>
          <a:off x="3019425" y="1673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03" name="AutoShape 63"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04" name="AutoShape 64"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05" name="AutoShape 65"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806" name="AutoShape 66"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807" name="AutoShape 67"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08" name="AutoShape 6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09" name="AutoShape 6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0" name="AutoShape 7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811" name="AutoShape 71"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19050</xdr:rowOff>
    </xdr:to>
    <xdr:sp macro="" textlink="">
      <xdr:nvSpPr>
        <xdr:cNvPr id="3812" name="AutoShape 72" descr="mail?cmd=cookie"/>
        <xdr:cNvSpPr>
          <a:spLocks noChangeAspect="1" noChangeArrowheads="1"/>
        </xdr:cNvSpPr>
      </xdr:nvSpPr>
      <xdr:spPr bwMode="auto">
        <a:xfrm>
          <a:off x="3019425" y="95345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3" name="AutoShape 34"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4" name="AutoShape 35"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5" name="AutoShape 36"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6" name="AutoShape 37"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7" name="AutoShape 3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8" name="AutoShape 3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19" name="AutoShape 4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0" name="AutoShape 36"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1" name="AutoShape 37"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2" name="AutoShape 3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3" name="AutoShape 3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4" name="AutoShape 4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5" name="AutoShape 36"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6" name="AutoShape 37"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7" name="AutoShape 38"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8" name="AutoShape 39"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9525</xdr:colOff>
      <xdr:row>14</xdr:row>
      <xdr:rowOff>9525</xdr:rowOff>
    </xdr:to>
    <xdr:sp macro="" textlink="">
      <xdr:nvSpPr>
        <xdr:cNvPr id="3829" name="AutoShape 40" descr="mail?cmd=cookie"/>
        <xdr:cNvSpPr>
          <a:spLocks noChangeAspect="1" noChangeArrowheads="1"/>
        </xdr:cNvSpPr>
      </xdr:nvSpPr>
      <xdr:spPr bwMode="auto">
        <a:xfrm>
          <a:off x="3019425" y="9534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66" name="AutoShape 66"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67" name="AutoShape 67"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68" name="AutoShape 71"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69" name="AutoShape 72"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70" name="AutoShape 66"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71" name="AutoShape 67"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72" name="AutoShape 71"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19050</xdr:rowOff>
    </xdr:to>
    <xdr:sp macro="" textlink="">
      <xdr:nvSpPr>
        <xdr:cNvPr id="3873" name="AutoShape 72" descr="mail?cmd=cookie"/>
        <xdr:cNvSpPr>
          <a:spLocks noChangeAspect="1" noChangeArrowheads="1"/>
        </xdr:cNvSpPr>
      </xdr:nvSpPr>
      <xdr:spPr bwMode="auto">
        <a:xfrm>
          <a:off x="6153150" y="1273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74" name="AutoShape 66"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75" name="AutoShape 67"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76" name="AutoShape 71"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77" name="AutoShape 72"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78" name="AutoShape 66"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79" name="AutoShape 67"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80" name="AutoShape 71"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9525</xdr:colOff>
      <xdr:row>18</xdr:row>
      <xdr:rowOff>9525</xdr:rowOff>
    </xdr:to>
    <xdr:sp macro="" textlink="">
      <xdr:nvSpPr>
        <xdr:cNvPr id="3881" name="AutoShape 72" descr="mail?cmd=cookie"/>
        <xdr:cNvSpPr>
          <a:spLocks noChangeAspect="1" noChangeArrowheads="1"/>
        </xdr:cNvSpPr>
      </xdr:nvSpPr>
      <xdr:spPr bwMode="auto">
        <a:xfrm>
          <a:off x="6153150" y="12734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xdr:colOff>
      <xdr:row>17</xdr:row>
      <xdr:rowOff>9525</xdr:rowOff>
    </xdr:to>
    <xdr:sp macro="" textlink="">
      <xdr:nvSpPr>
        <xdr:cNvPr id="3882" name="AutoShape 39" descr="mail?cmd=cookie"/>
        <xdr:cNvSpPr>
          <a:spLocks noChangeAspect="1" noChangeArrowheads="1"/>
        </xdr:cNvSpPr>
      </xdr:nvSpPr>
      <xdr:spPr bwMode="auto">
        <a:xfrm>
          <a:off x="6153150" y="1193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xdr:colOff>
      <xdr:row>17</xdr:row>
      <xdr:rowOff>9525</xdr:rowOff>
    </xdr:to>
    <xdr:sp macro="" textlink="">
      <xdr:nvSpPr>
        <xdr:cNvPr id="3883" name="AutoShape 40" descr="mail?cmd=cookie"/>
        <xdr:cNvSpPr>
          <a:spLocks noChangeAspect="1" noChangeArrowheads="1"/>
        </xdr:cNvSpPr>
      </xdr:nvSpPr>
      <xdr:spPr bwMode="auto">
        <a:xfrm>
          <a:off x="6153150" y="11934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84" name="AutoShape 66"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85" name="AutoShape 67"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86" name="AutoShape 71"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87" name="AutoShape 72"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88" name="AutoShape 66"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89" name="AutoShape 67"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90" name="AutoShape 71"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28575</xdr:rowOff>
    </xdr:to>
    <xdr:sp macro="" textlink="">
      <xdr:nvSpPr>
        <xdr:cNvPr id="3891" name="AutoShape 72" descr="mail?cmd=cookie"/>
        <xdr:cNvSpPr>
          <a:spLocks noChangeAspect="1" noChangeArrowheads="1"/>
        </xdr:cNvSpPr>
      </xdr:nvSpPr>
      <xdr:spPr bwMode="auto">
        <a:xfrm>
          <a:off x="6153150" y="1533525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2" name="AutoShape 66"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3" name="AutoShape 67"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4" name="AutoShape 71"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5" name="AutoShape 72"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6" name="AutoShape 66"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7" name="AutoShape 67"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8" name="AutoShape 71"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xdr:colOff>
      <xdr:row>20</xdr:row>
      <xdr:rowOff>19050</xdr:rowOff>
    </xdr:to>
    <xdr:sp macro="" textlink="">
      <xdr:nvSpPr>
        <xdr:cNvPr id="3899" name="AutoShape 72" descr="mail?cmd=cookie"/>
        <xdr:cNvSpPr>
          <a:spLocks noChangeAspect="1" noChangeArrowheads="1"/>
        </xdr:cNvSpPr>
      </xdr:nvSpPr>
      <xdr:spPr bwMode="auto">
        <a:xfrm>
          <a:off x="6153150" y="15335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9525</xdr:colOff>
      <xdr:row>19</xdr:row>
      <xdr:rowOff>9525</xdr:rowOff>
    </xdr:to>
    <xdr:sp macro="" textlink="">
      <xdr:nvSpPr>
        <xdr:cNvPr id="3900" name="AutoShape 39" descr="mail?cmd=cookie"/>
        <xdr:cNvSpPr>
          <a:spLocks noChangeAspect="1" noChangeArrowheads="1"/>
        </xdr:cNvSpPr>
      </xdr:nvSpPr>
      <xdr:spPr bwMode="auto">
        <a:xfrm>
          <a:off x="6153150" y="1333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9525</xdr:colOff>
      <xdr:row>19</xdr:row>
      <xdr:rowOff>9525</xdr:rowOff>
    </xdr:to>
    <xdr:sp macro="" textlink="">
      <xdr:nvSpPr>
        <xdr:cNvPr id="3901" name="AutoShape 40" descr="mail?cmd=cookie"/>
        <xdr:cNvSpPr>
          <a:spLocks noChangeAspect="1" noChangeArrowheads="1"/>
        </xdr:cNvSpPr>
      </xdr:nvSpPr>
      <xdr:spPr bwMode="auto">
        <a:xfrm>
          <a:off x="6153150" y="1333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4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4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4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4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4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4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4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4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5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5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5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5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5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5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5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5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5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5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6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6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6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7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7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7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8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8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8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8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8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8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8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8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8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8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9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9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9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9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9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9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9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9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39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39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0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0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0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1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1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1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2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2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2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2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2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2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2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2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2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2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3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3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3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3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3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3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3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3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3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3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4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4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4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5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5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5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6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6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6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6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6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6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6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6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6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6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7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7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7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7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7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7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7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7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7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7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8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8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8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9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49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49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0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0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0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0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0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0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0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0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0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0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1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1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1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1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1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1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1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1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1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1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2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2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2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3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3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3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4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4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4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4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4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4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4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4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4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4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5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5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5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5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5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5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5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5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5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5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6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6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6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7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7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7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8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8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8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8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8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8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8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8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8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8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9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9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9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9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9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9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9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9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59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59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0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0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0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1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1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1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2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2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2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2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2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2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2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2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2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2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3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3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3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3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3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3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3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3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3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3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4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4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4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5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5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5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6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6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6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6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6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6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6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6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6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6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7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7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7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7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7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7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7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7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7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7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8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8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8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9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69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69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0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0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0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0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0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0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0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0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0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0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1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1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1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1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1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1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1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1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1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1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2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2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2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3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3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3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4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4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4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4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4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4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4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4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4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4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5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5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5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5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5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5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5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5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5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5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6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6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6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7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7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7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8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8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82" name="Text Box 2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83" name="Text Box 2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84" name="Text Box 3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85" name="Text Box 3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86" name="Text Box 3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87" name="Text Box 3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88" name="Text Box 75"/>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89" name="Text Box 7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90" name="Text Box 7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91" name="Text Box 7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92" name="Text Box 86"/>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93" name="Text Box 87"/>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94" name="Text Box 8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95" name="Text Box 8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96" name="Text Box 90"/>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97" name="Text Box 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798"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799"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0"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1"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802"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3"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4"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5"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6"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7"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08" name="Text Box 29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809"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0" name="Text Box 29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1" name="Text Box 8"/>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812" name="Text Box 9"/>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3" name="Text Box 1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4" name="Text Box 157"/>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815" name="Text Box 158"/>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6" name="Text Box 159"/>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7" name="Text Box 280"/>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8" name="Text Box 281"/>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19" name="Text Box 282"/>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33</xdr:row>
      <xdr:rowOff>504825</xdr:rowOff>
    </xdr:to>
    <xdr:sp macro="" textlink="">
      <xdr:nvSpPr>
        <xdr:cNvPr id="5820" name="Text Box 283"/>
        <xdr:cNvSpPr txBox="1">
          <a:spLocks noChangeArrowheads="1"/>
        </xdr:cNvSpPr>
      </xdr:nvSpPr>
      <xdr:spPr bwMode="auto">
        <a:xfrm>
          <a:off x="390525" y="25136475"/>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85725</xdr:colOff>
      <xdr:row>33</xdr:row>
      <xdr:rowOff>504825</xdr:rowOff>
    </xdr:to>
    <xdr:sp macro="" textlink="">
      <xdr:nvSpPr>
        <xdr:cNvPr id="5821" name="Text Box 292"/>
        <xdr:cNvSpPr txBox="1">
          <a:spLocks noChangeArrowheads="1"/>
        </xdr:cNvSpPr>
      </xdr:nvSpPr>
      <xdr:spPr bwMode="auto">
        <a:xfrm>
          <a:off x="390525" y="25136475"/>
          <a:ext cx="857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4</xdr:row>
      <xdr:rowOff>219075</xdr:rowOff>
    </xdr:from>
    <xdr:to>
      <xdr:col>7</xdr:col>
      <xdr:colOff>123825</xdr:colOff>
      <xdr:row>4</xdr:row>
      <xdr:rowOff>619125</xdr:rowOff>
    </xdr:to>
    <xdr:sp macro="" textlink="">
      <xdr:nvSpPr>
        <xdr:cNvPr id="5822" name="Text Box 28"/>
        <xdr:cNvSpPr txBox="1">
          <a:spLocks noChangeArrowheads="1"/>
        </xdr:cNvSpPr>
      </xdr:nvSpPr>
      <xdr:spPr bwMode="auto">
        <a:xfrm>
          <a:off x="409575" y="2152650"/>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2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2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2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2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2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2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2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3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3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3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3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3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3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3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3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3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3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4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4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4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5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5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5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6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6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6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6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6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6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6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6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6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6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7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7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7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7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7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7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7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7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7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7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8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8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8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9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89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89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0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0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0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0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0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0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0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0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0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0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1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1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1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1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1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1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1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1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1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1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2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2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2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3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3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3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4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4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4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4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4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4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4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4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4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4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5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5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5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5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5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5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5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5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5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5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6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6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6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7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7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7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8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8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8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8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8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8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8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8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8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8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9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9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9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9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9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9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9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9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599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599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0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0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0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1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1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1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2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2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2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2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2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2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2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2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2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2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3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3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3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3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3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3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3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3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3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3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4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4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4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5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5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5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6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6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6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6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6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6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6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6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6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6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7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7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7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7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7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7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7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7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7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7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8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8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8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9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09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09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0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0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0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0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0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0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0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0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0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0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1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1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1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1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1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1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1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1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1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1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2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2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2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3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3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3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4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4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4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4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4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4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4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4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4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4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5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5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5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5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5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5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5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5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5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5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6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6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6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7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7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7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8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8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8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8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8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8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8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8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8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8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9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9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9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9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9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9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9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9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19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19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0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0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0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1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1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1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2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2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2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2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2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2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2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2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2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2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3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3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3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3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3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3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3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3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3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3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4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4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4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5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5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5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60"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61"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62" name="Text Box 2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63" name="Text Box 2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64" name="Text Box 3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65" name="Text Box 3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66" name="Text Box 3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67" name="Text Box 3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68" name="Text Box 75"/>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69" name="Text Box 7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70" name="Text Box 7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71" name="Text Box 7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72" name="Text Box 86"/>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73" name="Text Box 87"/>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74" name="Text Box 8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75" name="Text Box 8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76" name="Text Box 90"/>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77" name="Text Box 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78"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79"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0"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1"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82"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3"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4"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5"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6"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7" name="Text Box 28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88" name="Text Box 29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89" name="Text Box 292"/>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0" name="Text Box 293"/>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1" name="Text Box 8"/>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92" name="Text Box 9"/>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3" name="Text Box 1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4" name="Text Box 157"/>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85725</xdr:colOff>
      <xdr:row>6</xdr:row>
      <xdr:rowOff>0</xdr:rowOff>
    </xdr:to>
    <xdr:sp macro="" textlink="">
      <xdr:nvSpPr>
        <xdr:cNvPr id="6295" name="Text Box 158"/>
        <xdr:cNvSpPr txBox="1">
          <a:spLocks noChangeArrowheads="1"/>
        </xdr:cNvSpPr>
      </xdr:nvSpPr>
      <xdr:spPr bwMode="auto">
        <a:xfrm>
          <a:off x="390525" y="2733675"/>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6" name="Text Box 159"/>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7" name="Text Box 280"/>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8" name="Text Box 281"/>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104775</xdr:colOff>
      <xdr:row>6</xdr:row>
      <xdr:rowOff>0</xdr:rowOff>
    </xdr:to>
    <xdr:sp macro="" textlink="">
      <xdr:nvSpPr>
        <xdr:cNvPr id="6299" name="Text Box 282"/>
        <xdr:cNvSpPr txBox="1">
          <a:spLocks noChangeArrowheads="1"/>
        </xdr:cNvSpPr>
      </xdr:nvSpPr>
      <xdr:spPr bwMode="auto">
        <a:xfrm>
          <a:off x="390525" y="2733675"/>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4</xdr:row>
      <xdr:rowOff>352425</xdr:rowOff>
    </xdr:from>
    <xdr:to>
      <xdr:col>7</xdr:col>
      <xdr:colOff>133350</xdr:colOff>
      <xdr:row>4</xdr:row>
      <xdr:rowOff>771525</xdr:rowOff>
    </xdr:to>
    <xdr:sp macro="" textlink="">
      <xdr:nvSpPr>
        <xdr:cNvPr id="6300" name="Text Box 283"/>
        <xdr:cNvSpPr txBox="1">
          <a:spLocks noChangeArrowheads="1"/>
        </xdr:cNvSpPr>
      </xdr:nvSpPr>
      <xdr:spPr bwMode="auto">
        <a:xfrm>
          <a:off x="419100" y="2286000"/>
          <a:ext cx="104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4</xdr:row>
      <xdr:rowOff>180975</xdr:rowOff>
    </xdr:from>
    <xdr:to>
      <xdr:col>7</xdr:col>
      <xdr:colOff>95250</xdr:colOff>
      <xdr:row>4</xdr:row>
      <xdr:rowOff>600075</xdr:rowOff>
    </xdr:to>
    <xdr:sp macro="" textlink="">
      <xdr:nvSpPr>
        <xdr:cNvPr id="6301" name="Text Box 292"/>
        <xdr:cNvSpPr txBox="1">
          <a:spLocks noChangeArrowheads="1"/>
        </xdr:cNvSpPr>
      </xdr:nvSpPr>
      <xdr:spPr bwMode="auto">
        <a:xfrm>
          <a:off x="400050" y="2114550"/>
          <a:ext cx="85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0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0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0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0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0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0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0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0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1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1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1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1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1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1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1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1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1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1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2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2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2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3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3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3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4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4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4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4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4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4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4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4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4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4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5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5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5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5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5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5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5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5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5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5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6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6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6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7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7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7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8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8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8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8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8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8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8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8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8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8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9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9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9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9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9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9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9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9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39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39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0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0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0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1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1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1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2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2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2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2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2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2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2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2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2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2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3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3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3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3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3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3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3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3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3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3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4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4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4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5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5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5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6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6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6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6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6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6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6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6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6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6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7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7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7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7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7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7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7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7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7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7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8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8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8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9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49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49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0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0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0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0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0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0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0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0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0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0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1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1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1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1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1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1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1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1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1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1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2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2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2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3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3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3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4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4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4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4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4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4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4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4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4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4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5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5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5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5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5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5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5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5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5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5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6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6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6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7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7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7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8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8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8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8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8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8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8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8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8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8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9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9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9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9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9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9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9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9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59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59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0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0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0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1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1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1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2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2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2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2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2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2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2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2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2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2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3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3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3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3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3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3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3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3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3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3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4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4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4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5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5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5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6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6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6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6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6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6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6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6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6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6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7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7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7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7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7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7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7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7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7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7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8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8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8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9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69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69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0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0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0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0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0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0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0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0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0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0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1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1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1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1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1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1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1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1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1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1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2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2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2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3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3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3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4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4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42" name="Text Box 2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43" name="Text Box 2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44" name="Text Box 3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45" name="Text Box 3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46" name="Text Box 3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47" name="Text Box 3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48" name="Text Box 75"/>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49" name="Text Box 7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50" name="Text Box 7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51" name="Text Box 7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52" name="Text Box 86"/>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53" name="Text Box 87"/>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54" name="Text Box 8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55" name="Text Box 8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56" name="Text Box 90"/>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57" name="Text Box 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58"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59"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0"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1"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62"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3"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4"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5"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6"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7"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68" name="Text Box 29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69"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0" name="Text Box 29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1" name="Text Box 8"/>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72" name="Text Box 9"/>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3" name="Text Box 1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4" name="Text Box 157"/>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75" name="Text Box 158"/>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6" name="Text Box 159"/>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7" name="Text Box 280"/>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8" name="Text Box 281"/>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79" name="Text Box 282"/>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104775</xdr:colOff>
      <xdr:row>35</xdr:row>
      <xdr:rowOff>400050</xdr:rowOff>
    </xdr:to>
    <xdr:sp macro="" textlink="">
      <xdr:nvSpPr>
        <xdr:cNvPr id="6780" name="Text Box 283"/>
        <xdr:cNvSpPr txBox="1">
          <a:spLocks noChangeArrowheads="1"/>
        </xdr:cNvSpPr>
      </xdr:nvSpPr>
      <xdr:spPr bwMode="auto">
        <a:xfrm>
          <a:off x="390525" y="26936700"/>
          <a:ext cx="104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85725</xdr:colOff>
      <xdr:row>35</xdr:row>
      <xdr:rowOff>400050</xdr:rowOff>
    </xdr:to>
    <xdr:sp macro="" textlink="">
      <xdr:nvSpPr>
        <xdr:cNvPr id="6781" name="Text Box 292"/>
        <xdr:cNvSpPr txBox="1">
          <a:spLocks noChangeArrowheads="1"/>
        </xdr:cNvSpPr>
      </xdr:nvSpPr>
      <xdr:spPr bwMode="auto">
        <a:xfrm>
          <a:off x="390525" y="26936700"/>
          <a:ext cx="857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138"/>
  <sheetViews>
    <sheetView tabSelected="1" topLeftCell="A136" zoomScale="60" zoomScaleNormal="60" workbookViewId="0">
      <selection activeCell="C147" sqref="C147"/>
    </sheetView>
  </sheetViews>
  <sheetFormatPr defaultRowHeight="15" x14ac:dyDescent="0.25"/>
  <cols>
    <col min="1" max="1" width="7.7109375" customWidth="1"/>
    <col min="2" max="2" width="14.85546875" customWidth="1"/>
    <col min="3" max="3" width="45" customWidth="1"/>
    <col min="4" max="4" width="17.5703125" customWidth="1"/>
    <col min="5" max="5" width="13.42578125" customWidth="1"/>
    <col min="6" max="6" width="12.140625" customWidth="1"/>
    <col min="7" max="7" width="12.28515625" customWidth="1"/>
    <col min="8" max="8" width="13.28515625" customWidth="1"/>
    <col min="9" max="9" width="11" customWidth="1"/>
    <col min="10" max="10" width="12.140625" customWidth="1"/>
    <col min="11" max="12" width="14.42578125" customWidth="1"/>
    <col min="13" max="13" width="14.85546875" customWidth="1"/>
    <col min="14" max="14" width="11.5703125" customWidth="1"/>
    <col min="16" max="16" width="10.140625" customWidth="1"/>
    <col min="17" max="17" width="11" customWidth="1"/>
    <col min="18" max="18" width="12" customWidth="1"/>
    <col min="19" max="19" width="10.7109375" customWidth="1"/>
    <col min="20" max="20" width="11.28515625" customWidth="1"/>
    <col min="21" max="21" width="13.28515625" customWidth="1"/>
    <col min="22" max="22" width="11" customWidth="1"/>
    <col min="23" max="24" width="11.7109375" customWidth="1"/>
  </cols>
  <sheetData>
    <row r="4" spans="1:23" x14ac:dyDescent="0.25">
      <c r="A4" s="1" t="s">
        <v>0</v>
      </c>
      <c r="B4" s="1" t="s">
        <v>1</v>
      </c>
      <c r="C4" s="1" t="s">
        <v>2</v>
      </c>
      <c r="D4" s="1" t="s">
        <v>3</v>
      </c>
      <c r="E4" s="1" t="s">
        <v>4</v>
      </c>
      <c r="F4" s="1" t="s">
        <v>5</v>
      </c>
      <c r="G4" s="1" t="s">
        <v>6</v>
      </c>
      <c r="H4" s="1" t="s">
        <v>7</v>
      </c>
      <c r="I4" s="1" t="s">
        <v>8</v>
      </c>
      <c r="J4" s="1" t="s">
        <v>9</v>
      </c>
      <c r="K4" s="1" t="s">
        <v>10</v>
      </c>
      <c r="L4" s="1" t="s">
        <v>11</v>
      </c>
      <c r="M4" s="1" t="s">
        <v>12</v>
      </c>
      <c r="N4" s="1" t="s">
        <v>13</v>
      </c>
      <c r="O4" s="1" t="s">
        <v>14</v>
      </c>
      <c r="P4" s="1" t="s">
        <v>15</v>
      </c>
      <c r="Q4" s="1" t="s">
        <v>16</v>
      </c>
      <c r="R4" s="1" t="s">
        <v>17</v>
      </c>
      <c r="S4" s="1" t="s">
        <v>18</v>
      </c>
      <c r="T4" s="1" t="s">
        <v>19</v>
      </c>
      <c r="U4" s="1" t="s">
        <v>20</v>
      </c>
      <c r="V4" s="1" t="s">
        <v>21</v>
      </c>
      <c r="W4" s="1" t="s">
        <v>22</v>
      </c>
    </row>
    <row r="5" spans="1:23" ht="63" x14ac:dyDescent="0.25">
      <c r="A5" s="1">
        <v>1</v>
      </c>
      <c r="B5" s="2">
        <v>40971</v>
      </c>
      <c r="C5" s="4" t="s">
        <v>43</v>
      </c>
      <c r="D5" s="3" t="s">
        <v>158</v>
      </c>
      <c r="E5" s="3" t="s">
        <v>163</v>
      </c>
      <c r="F5" s="8" t="s">
        <v>169</v>
      </c>
      <c r="G5" s="8" t="s">
        <v>247</v>
      </c>
      <c r="H5" s="8" t="s">
        <v>371</v>
      </c>
      <c r="I5" s="8" t="s">
        <v>505</v>
      </c>
      <c r="J5" s="15" t="s">
        <v>656</v>
      </c>
      <c r="K5" s="25">
        <v>10815</v>
      </c>
      <c r="L5" s="25">
        <v>10815</v>
      </c>
      <c r="M5" s="23">
        <v>10</v>
      </c>
      <c r="N5" s="1">
        <v>54018</v>
      </c>
      <c r="O5" s="8" t="s">
        <v>612</v>
      </c>
      <c r="P5" s="3" t="s">
        <v>613</v>
      </c>
      <c r="Q5" s="8" t="s">
        <v>657</v>
      </c>
      <c r="R5" s="8" t="s">
        <v>658</v>
      </c>
      <c r="S5" s="8">
        <v>20160704</v>
      </c>
      <c r="T5" s="1"/>
      <c r="U5" s="8" t="s">
        <v>659</v>
      </c>
      <c r="V5" s="8" t="s">
        <v>660</v>
      </c>
      <c r="W5" s="8" t="s">
        <v>661</v>
      </c>
    </row>
    <row r="6" spans="1:23" ht="47.25" x14ac:dyDescent="0.25">
      <c r="A6" s="1">
        <v>2</v>
      </c>
      <c r="B6" s="2">
        <v>40685</v>
      </c>
      <c r="C6" s="4" t="s">
        <v>44</v>
      </c>
      <c r="D6" s="3" t="s">
        <v>159</v>
      </c>
      <c r="E6" s="3" t="s">
        <v>164</v>
      </c>
      <c r="F6" s="3" t="s">
        <v>170</v>
      </c>
      <c r="G6" s="8" t="s">
        <v>248</v>
      </c>
      <c r="H6" s="8" t="s">
        <v>372</v>
      </c>
      <c r="I6" s="13" t="s">
        <v>506</v>
      </c>
      <c r="J6" s="26" t="s">
        <v>662</v>
      </c>
      <c r="K6" s="25">
        <v>378</v>
      </c>
      <c r="L6" s="25">
        <v>378</v>
      </c>
      <c r="M6" s="23">
        <v>10000</v>
      </c>
      <c r="N6" s="1">
        <v>54018</v>
      </c>
      <c r="O6" s="8" t="s">
        <v>614</v>
      </c>
      <c r="P6" s="3" t="s">
        <v>615</v>
      </c>
      <c r="Q6" s="8" t="s">
        <v>667</v>
      </c>
      <c r="R6" s="8" t="s">
        <v>658</v>
      </c>
      <c r="S6" s="8">
        <v>20160704</v>
      </c>
      <c r="T6" s="1"/>
      <c r="U6" s="8" t="s">
        <v>659</v>
      </c>
      <c r="V6" s="8" t="s">
        <v>660</v>
      </c>
      <c r="W6" s="8" t="s">
        <v>661</v>
      </c>
    </row>
    <row r="7" spans="1:23" ht="47.25" x14ac:dyDescent="0.25">
      <c r="A7" s="1">
        <v>3</v>
      </c>
      <c r="B7" s="2">
        <v>40662</v>
      </c>
      <c r="C7" s="4" t="s">
        <v>45</v>
      </c>
      <c r="D7" s="3" t="s">
        <v>159</v>
      </c>
      <c r="E7" s="3" t="s">
        <v>164</v>
      </c>
      <c r="F7" s="3" t="s">
        <v>171</v>
      </c>
      <c r="G7" s="8" t="s">
        <v>249</v>
      </c>
      <c r="H7" s="8" t="s">
        <v>373</v>
      </c>
      <c r="I7" s="13" t="s">
        <v>507</v>
      </c>
      <c r="J7" s="26" t="s">
        <v>663</v>
      </c>
      <c r="K7" s="25">
        <v>2289</v>
      </c>
      <c r="L7" s="25">
        <v>2289</v>
      </c>
      <c r="M7" s="23">
        <v>25000</v>
      </c>
      <c r="N7" s="1">
        <v>54018</v>
      </c>
      <c r="O7" s="8" t="s">
        <v>614</v>
      </c>
      <c r="P7" s="3" t="s">
        <v>615</v>
      </c>
      <c r="Q7" s="8" t="s">
        <v>667</v>
      </c>
      <c r="R7" s="8" t="s">
        <v>658</v>
      </c>
      <c r="S7" s="8">
        <v>20160704</v>
      </c>
      <c r="T7" s="1"/>
      <c r="U7" s="8" t="s">
        <v>659</v>
      </c>
      <c r="V7" s="8" t="s">
        <v>660</v>
      </c>
      <c r="W7" s="8" t="s">
        <v>661</v>
      </c>
    </row>
    <row r="8" spans="1:23" ht="63" x14ac:dyDescent="0.25">
      <c r="A8" s="1">
        <v>4</v>
      </c>
      <c r="B8" s="2">
        <v>40549</v>
      </c>
      <c r="C8" s="4" t="s">
        <v>46</v>
      </c>
      <c r="D8" s="3" t="s">
        <v>159</v>
      </c>
      <c r="E8" s="3" t="s">
        <v>164</v>
      </c>
      <c r="F8" s="3" t="s">
        <v>172</v>
      </c>
      <c r="G8" s="8" t="s">
        <v>250</v>
      </c>
      <c r="H8" s="8" t="s">
        <v>374</v>
      </c>
      <c r="I8" s="13" t="s">
        <v>508</v>
      </c>
      <c r="J8" s="26" t="s">
        <v>662</v>
      </c>
      <c r="K8" s="25">
        <v>546</v>
      </c>
      <c r="L8" s="25">
        <v>546</v>
      </c>
      <c r="M8" s="23">
        <v>5000</v>
      </c>
      <c r="N8" s="1">
        <v>54018</v>
      </c>
      <c r="O8" s="8" t="s">
        <v>614</v>
      </c>
      <c r="P8" s="3" t="s">
        <v>615</v>
      </c>
      <c r="Q8" s="8" t="s">
        <v>667</v>
      </c>
      <c r="R8" s="8" t="s">
        <v>658</v>
      </c>
      <c r="S8" s="8">
        <v>20160704</v>
      </c>
      <c r="T8" s="1"/>
      <c r="U8" s="8" t="s">
        <v>659</v>
      </c>
      <c r="V8" s="8" t="s">
        <v>660</v>
      </c>
      <c r="W8" s="8" t="s">
        <v>661</v>
      </c>
    </row>
    <row r="9" spans="1:23" ht="47.25" x14ac:dyDescent="0.25">
      <c r="A9" s="1">
        <v>5</v>
      </c>
      <c r="B9" s="2">
        <v>40720</v>
      </c>
      <c r="C9" s="4" t="s">
        <v>47</v>
      </c>
      <c r="D9" s="3" t="s">
        <v>159</v>
      </c>
      <c r="E9" s="3" t="s">
        <v>164</v>
      </c>
      <c r="F9" s="3" t="s">
        <v>173</v>
      </c>
      <c r="G9" s="8" t="s">
        <v>251</v>
      </c>
      <c r="H9" s="8" t="s">
        <v>375</v>
      </c>
      <c r="I9" s="13" t="s">
        <v>509</v>
      </c>
      <c r="J9" s="26" t="s">
        <v>662</v>
      </c>
      <c r="K9" s="25">
        <v>399</v>
      </c>
      <c r="L9" s="25">
        <v>399</v>
      </c>
      <c r="M9" s="23">
        <v>4000</v>
      </c>
      <c r="N9" s="1">
        <v>54018</v>
      </c>
      <c r="O9" s="8" t="s">
        <v>614</v>
      </c>
      <c r="P9" s="3" t="s">
        <v>615</v>
      </c>
      <c r="Q9" s="8" t="s">
        <v>667</v>
      </c>
      <c r="R9" s="8" t="s">
        <v>658</v>
      </c>
      <c r="S9" s="8">
        <v>20160704</v>
      </c>
      <c r="T9" s="1"/>
      <c r="U9" s="8" t="s">
        <v>659</v>
      </c>
      <c r="V9" s="8" t="s">
        <v>660</v>
      </c>
      <c r="W9" s="8" t="s">
        <v>661</v>
      </c>
    </row>
    <row r="10" spans="1:23" ht="126" x14ac:dyDescent="0.25">
      <c r="A10" s="1">
        <v>6</v>
      </c>
      <c r="B10" s="2">
        <v>401034</v>
      </c>
      <c r="C10" s="4" t="s">
        <v>48</v>
      </c>
      <c r="D10" s="3" t="s">
        <v>159</v>
      </c>
      <c r="E10" s="3" t="s">
        <v>164</v>
      </c>
      <c r="F10" s="3" t="s">
        <v>170</v>
      </c>
      <c r="G10" s="8" t="s">
        <v>252</v>
      </c>
      <c r="H10" s="8" t="s">
        <v>376</v>
      </c>
      <c r="I10" s="4" t="s">
        <v>510</v>
      </c>
      <c r="J10" s="26" t="s">
        <v>656</v>
      </c>
      <c r="K10" s="25">
        <v>3400</v>
      </c>
      <c r="L10" s="25">
        <v>3400</v>
      </c>
      <c r="M10" s="23">
        <v>50000</v>
      </c>
      <c r="N10" s="1">
        <v>54018</v>
      </c>
      <c r="O10" s="8" t="s">
        <v>616</v>
      </c>
      <c r="P10" s="3" t="s">
        <v>615</v>
      </c>
      <c r="Q10" s="8" t="s">
        <v>667</v>
      </c>
      <c r="R10" s="8" t="s">
        <v>658</v>
      </c>
      <c r="S10" s="8">
        <v>20160704</v>
      </c>
      <c r="T10" s="1"/>
      <c r="U10" s="8" t="s">
        <v>659</v>
      </c>
      <c r="V10" s="8" t="s">
        <v>660</v>
      </c>
      <c r="W10" s="8" t="s">
        <v>661</v>
      </c>
    </row>
    <row r="11" spans="1:23" ht="63" x14ac:dyDescent="0.25">
      <c r="A11" s="1">
        <v>7</v>
      </c>
      <c r="B11" s="2">
        <v>40566</v>
      </c>
      <c r="C11" s="4" t="s">
        <v>49</v>
      </c>
      <c r="D11" s="3" t="s">
        <v>159</v>
      </c>
      <c r="E11" s="3" t="s">
        <v>164</v>
      </c>
      <c r="F11" s="3" t="s">
        <v>174</v>
      </c>
      <c r="G11" s="8" t="s">
        <v>253</v>
      </c>
      <c r="H11" s="8" t="s">
        <v>377</v>
      </c>
      <c r="I11" s="13" t="s">
        <v>511</v>
      </c>
      <c r="J11" s="26" t="s">
        <v>662</v>
      </c>
      <c r="K11" s="25">
        <v>480</v>
      </c>
      <c r="L11" s="25">
        <v>480</v>
      </c>
      <c r="M11" s="23">
        <v>20000</v>
      </c>
      <c r="N11" s="1">
        <v>54018</v>
      </c>
      <c r="O11" s="8" t="s">
        <v>614</v>
      </c>
      <c r="P11" s="3" t="s">
        <v>615</v>
      </c>
      <c r="Q11" s="8" t="s">
        <v>667</v>
      </c>
      <c r="R11" s="8" t="s">
        <v>658</v>
      </c>
      <c r="S11" s="8">
        <v>20160704</v>
      </c>
      <c r="T11" s="1"/>
      <c r="U11" s="8" t="s">
        <v>659</v>
      </c>
      <c r="V11" s="8" t="s">
        <v>660</v>
      </c>
      <c r="W11" s="8" t="s">
        <v>661</v>
      </c>
    </row>
    <row r="12" spans="1:23" ht="47.25" x14ac:dyDescent="0.25">
      <c r="A12" s="1">
        <v>8</v>
      </c>
      <c r="B12" s="2">
        <v>40496</v>
      </c>
      <c r="C12" s="4" t="s">
        <v>50</v>
      </c>
      <c r="D12" s="3" t="s">
        <v>159</v>
      </c>
      <c r="E12" s="3" t="s">
        <v>164</v>
      </c>
      <c r="F12" s="3" t="s">
        <v>175</v>
      </c>
      <c r="G12" s="8" t="s">
        <v>254</v>
      </c>
      <c r="H12" s="8" t="s">
        <v>378</v>
      </c>
      <c r="I12" s="13" t="s">
        <v>512</v>
      </c>
      <c r="J12" s="26" t="s">
        <v>662</v>
      </c>
      <c r="K12" s="25">
        <v>168</v>
      </c>
      <c r="L12" s="25">
        <v>168</v>
      </c>
      <c r="M12" s="23">
        <v>3000</v>
      </c>
      <c r="N12" s="1">
        <v>54018</v>
      </c>
      <c r="O12" s="8" t="s">
        <v>614</v>
      </c>
      <c r="P12" s="3" t="s">
        <v>615</v>
      </c>
      <c r="Q12" s="8" t="s">
        <v>667</v>
      </c>
      <c r="R12" s="8" t="s">
        <v>658</v>
      </c>
      <c r="S12" s="8">
        <v>20160704</v>
      </c>
      <c r="T12" s="1"/>
      <c r="U12" s="8" t="s">
        <v>659</v>
      </c>
      <c r="V12" s="8" t="s">
        <v>660</v>
      </c>
      <c r="W12" s="8" t="s">
        <v>661</v>
      </c>
    </row>
    <row r="13" spans="1:23" ht="63" x14ac:dyDescent="0.25">
      <c r="A13" s="1">
        <v>9</v>
      </c>
      <c r="B13" s="2">
        <v>40829</v>
      </c>
      <c r="C13" s="4" t="s">
        <v>51</v>
      </c>
      <c r="D13" s="3" t="s">
        <v>159</v>
      </c>
      <c r="E13" s="3" t="s">
        <v>164</v>
      </c>
      <c r="F13" s="3" t="s">
        <v>176</v>
      </c>
      <c r="G13" s="8" t="s">
        <v>255</v>
      </c>
      <c r="H13" s="8" t="s">
        <v>379</v>
      </c>
      <c r="I13" s="13" t="s">
        <v>513</v>
      </c>
      <c r="J13" s="26" t="s">
        <v>662</v>
      </c>
      <c r="K13" s="25">
        <v>409</v>
      </c>
      <c r="L13" s="25">
        <v>409</v>
      </c>
      <c r="M13" s="23">
        <v>100000</v>
      </c>
      <c r="N13" s="1">
        <v>54018</v>
      </c>
      <c r="O13" s="8" t="s">
        <v>614</v>
      </c>
      <c r="P13" s="3" t="s">
        <v>615</v>
      </c>
      <c r="Q13" s="8" t="s">
        <v>667</v>
      </c>
      <c r="R13" s="8" t="s">
        <v>658</v>
      </c>
      <c r="S13" s="8">
        <v>20160704</v>
      </c>
      <c r="T13" s="1"/>
      <c r="U13" s="8" t="s">
        <v>659</v>
      </c>
      <c r="V13" s="8" t="s">
        <v>660</v>
      </c>
      <c r="W13" s="8" t="s">
        <v>661</v>
      </c>
    </row>
    <row r="14" spans="1:23" ht="126" x14ac:dyDescent="0.25">
      <c r="A14" s="1">
        <v>10</v>
      </c>
      <c r="B14" s="2">
        <v>40336</v>
      </c>
      <c r="C14" s="4" t="s">
        <v>52</v>
      </c>
      <c r="D14" s="3" t="s">
        <v>159</v>
      </c>
      <c r="E14" s="3" t="s">
        <v>164</v>
      </c>
      <c r="F14" s="3" t="s">
        <v>177</v>
      </c>
      <c r="G14" s="8" t="s">
        <v>256</v>
      </c>
      <c r="H14" s="8" t="s">
        <v>380</v>
      </c>
      <c r="I14" s="4" t="s">
        <v>514</v>
      </c>
      <c r="J14" s="26" t="s">
        <v>662</v>
      </c>
      <c r="K14" s="25">
        <v>2000</v>
      </c>
      <c r="L14" s="25">
        <v>2000</v>
      </c>
      <c r="M14" s="23">
        <v>10000</v>
      </c>
      <c r="N14" s="1">
        <v>54018</v>
      </c>
      <c r="O14" s="8" t="s">
        <v>617</v>
      </c>
      <c r="P14" s="3" t="s">
        <v>615</v>
      </c>
      <c r="Q14" s="8" t="s">
        <v>667</v>
      </c>
      <c r="R14" s="8" t="s">
        <v>658</v>
      </c>
      <c r="S14" s="8">
        <v>20160704</v>
      </c>
      <c r="T14" s="1"/>
      <c r="U14" s="8" t="s">
        <v>659</v>
      </c>
      <c r="V14" s="8" t="s">
        <v>660</v>
      </c>
      <c r="W14" s="8" t="s">
        <v>661</v>
      </c>
    </row>
    <row r="15" spans="1:23" ht="47.25" x14ac:dyDescent="0.25">
      <c r="A15" s="1">
        <v>11</v>
      </c>
      <c r="B15" s="3" t="s">
        <v>23</v>
      </c>
      <c r="C15" s="4" t="s">
        <v>53</v>
      </c>
      <c r="D15" s="3" t="s">
        <v>159</v>
      </c>
      <c r="E15" s="3" t="s">
        <v>164</v>
      </c>
      <c r="F15" s="3" t="s">
        <v>170</v>
      </c>
      <c r="G15" s="8" t="s">
        <v>257</v>
      </c>
      <c r="H15" s="8" t="s">
        <v>381</v>
      </c>
      <c r="I15" s="13" t="s">
        <v>515</v>
      </c>
      <c r="J15" s="26" t="s">
        <v>662</v>
      </c>
      <c r="K15" s="25">
        <v>378</v>
      </c>
      <c r="L15" s="25">
        <v>378</v>
      </c>
      <c r="M15" s="23">
        <v>30000</v>
      </c>
      <c r="N15" s="1">
        <v>54018</v>
      </c>
      <c r="O15" s="8" t="s">
        <v>614</v>
      </c>
      <c r="P15" s="3" t="s">
        <v>615</v>
      </c>
      <c r="Q15" s="8" t="s">
        <v>667</v>
      </c>
      <c r="R15" s="8" t="s">
        <v>658</v>
      </c>
      <c r="S15" s="8">
        <v>20160704</v>
      </c>
      <c r="T15" s="1"/>
      <c r="U15" s="8" t="s">
        <v>659</v>
      </c>
      <c r="V15" s="8" t="s">
        <v>660</v>
      </c>
      <c r="W15" s="8" t="s">
        <v>661</v>
      </c>
    </row>
    <row r="16" spans="1:23" ht="94.5" x14ac:dyDescent="0.25">
      <c r="A16" s="1">
        <v>12</v>
      </c>
      <c r="B16" s="2">
        <v>401015</v>
      </c>
      <c r="C16" s="4" t="s">
        <v>54</v>
      </c>
      <c r="D16" s="3" t="s">
        <v>160</v>
      </c>
      <c r="E16" s="3" t="s">
        <v>165</v>
      </c>
      <c r="F16" s="3">
        <v>0.05</v>
      </c>
      <c r="G16" s="8" t="s">
        <v>258</v>
      </c>
      <c r="H16" s="8" t="s">
        <v>382</v>
      </c>
      <c r="I16" s="14" t="s">
        <v>516</v>
      </c>
      <c r="J16" s="26" t="s">
        <v>664</v>
      </c>
      <c r="K16" s="25">
        <v>7245</v>
      </c>
      <c r="L16" s="25">
        <v>7245</v>
      </c>
      <c r="M16" s="23">
        <v>100</v>
      </c>
      <c r="N16" s="1">
        <v>54018</v>
      </c>
      <c r="O16" s="8" t="s">
        <v>618</v>
      </c>
      <c r="P16" s="3" t="s">
        <v>615</v>
      </c>
      <c r="Q16" s="8" t="s">
        <v>667</v>
      </c>
      <c r="R16" s="8" t="s">
        <v>658</v>
      </c>
      <c r="S16" s="8">
        <v>20160704</v>
      </c>
      <c r="T16" s="1"/>
      <c r="U16" s="8" t="s">
        <v>659</v>
      </c>
      <c r="V16" s="8" t="s">
        <v>660</v>
      </c>
      <c r="W16" s="8" t="s">
        <v>661</v>
      </c>
    </row>
    <row r="17" spans="1:23" ht="78.75" x14ac:dyDescent="0.25">
      <c r="A17" s="1">
        <v>13</v>
      </c>
      <c r="B17" s="2">
        <v>401015</v>
      </c>
      <c r="C17" s="4" t="s">
        <v>54</v>
      </c>
      <c r="D17" s="3" t="s">
        <v>160</v>
      </c>
      <c r="E17" s="3" t="s">
        <v>165</v>
      </c>
      <c r="F17" s="3" t="s">
        <v>178</v>
      </c>
      <c r="G17" s="8" t="s">
        <v>259</v>
      </c>
      <c r="H17" s="8" t="s">
        <v>383</v>
      </c>
      <c r="I17" s="14" t="s">
        <v>517</v>
      </c>
      <c r="J17" s="26" t="s">
        <v>664</v>
      </c>
      <c r="K17" s="25">
        <v>9870</v>
      </c>
      <c r="L17" s="25">
        <v>9870</v>
      </c>
      <c r="M17" s="23">
        <v>30</v>
      </c>
      <c r="N17" s="1">
        <v>54018</v>
      </c>
      <c r="O17" s="8" t="s">
        <v>618</v>
      </c>
      <c r="P17" s="3" t="s">
        <v>615</v>
      </c>
      <c r="Q17" s="8" t="s">
        <v>667</v>
      </c>
      <c r="R17" s="8" t="s">
        <v>658</v>
      </c>
      <c r="S17" s="8">
        <v>20160704</v>
      </c>
      <c r="T17" s="1"/>
      <c r="U17" s="8" t="s">
        <v>659</v>
      </c>
      <c r="V17" s="8" t="s">
        <v>660</v>
      </c>
      <c r="W17" s="8" t="s">
        <v>661</v>
      </c>
    </row>
    <row r="18" spans="1:23" ht="78.75" x14ac:dyDescent="0.25">
      <c r="A18" s="1">
        <v>14</v>
      </c>
      <c r="B18" s="2">
        <v>401015</v>
      </c>
      <c r="C18" s="4" t="s">
        <v>54</v>
      </c>
      <c r="D18" s="3" t="s">
        <v>160</v>
      </c>
      <c r="E18" s="3" t="s">
        <v>165</v>
      </c>
      <c r="F18" s="3" t="s">
        <v>179</v>
      </c>
      <c r="G18" s="4" t="s">
        <v>260</v>
      </c>
      <c r="H18" s="4" t="s">
        <v>384</v>
      </c>
      <c r="I18" s="14" t="s">
        <v>518</v>
      </c>
      <c r="J18" s="26" t="s">
        <v>656</v>
      </c>
      <c r="K18" s="25">
        <v>1050</v>
      </c>
      <c r="L18" s="25">
        <v>1050</v>
      </c>
      <c r="M18" s="23">
        <v>50</v>
      </c>
      <c r="N18" s="1">
        <v>54018</v>
      </c>
      <c r="O18" s="4" t="s">
        <v>618</v>
      </c>
      <c r="P18" s="3" t="s">
        <v>615</v>
      </c>
      <c r="Q18" s="8" t="s">
        <v>667</v>
      </c>
      <c r="R18" s="8" t="s">
        <v>658</v>
      </c>
      <c r="S18" s="8">
        <v>20160704</v>
      </c>
      <c r="T18" s="1"/>
      <c r="U18" s="8" t="s">
        <v>659</v>
      </c>
      <c r="V18" s="8" t="s">
        <v>660</v>
      </c>
      <c r="W18" s="8" t="s">
        <v>661</v>
      </c>
    </row>
    <row r="19" spans="1:23" ht="63" x14ac:dyDescent="0.25">
      <c r="A19" s="1">
        <v>15</v>
      </c>
      <c r="B19" s="2">
        <v>40293</v>
      </c>
      <c r="C19" s="22" t="s">
        <v>55</v>
      </c>
      <c r="D19" s="3" t="s">
        <v>161</v>
      </c>
      <c r="E19" s="3" t="s">
        <v>166</v>
      </c>
      <c r="F19" s="3" t="s">
        <v>180</v>
      </c>
      <c r="G19" s="4" t="s">
        <v>261</v>
      </c>
      <c r="H19" s="4" t="s">
        <v>385</v>
      </c>
      <c r="I19" s="13" t="s">
        <v>519</v>
      </c>
      <c r="J19" s="22" t="s">
        <v>665</v>
      </c>
      <c r="K19" s="25">
        <v>3696</v>
      </c>
      <c r="L19" s="25">
        <v>3696</v>
      </c>
      <c r="M19" s="23">
        <v>50</v>
      </c>
      <c r="N19" s="1">
        <v>54018</v>
      </c>
      <c r="O19" s="4" t="s">
        <v>614</v>
      </c>
      <c r="P19" s="3" t="s">
        <v>615</v>
      </c>
      <c r="Q19" s="8" t="s">
        <v>667</v>
      </c>
      <c r="R19" s="8" t="s">
        <v>658</v>
      </c>
      <c r="S19" s="8">
        <v>20160704</v>
      </c>
      <c r="T19" s="1"/>
      <c r="U19" s="8" t="s">
        <v>659</v>
      </c>
      <c r="V19" s="8" t="s">
        <v>660</v>
      </c>
      <c r="W19" s="8" t="s">
        <v>661</v>
      </c>
    </row>
    <row r="20" spans="1:23" ht="126" x14ac:dyDescent="0.25">
      <c r="A20" s="1">
        <v>16</v>
      </c>
      <c r="B20" s="2">
        <v>401026</v>
      </c>
      <c r="C20" s="4" t="s">
        <v>56</v>
      </c>
      <c r="D20" s="3" t="s">
        <v>160</v>
      </c>
      <c r="E20" s="3" t="s">
        <v>165</v>
      </c>
      <c r="F20" s="4" t="s">
        <v>181</v>
      </c>
      <c r="G20" s="4" t="s">
        <v>262</v>
      </c>
      <c r="H20" s="4" t="s">
        <v>386</v>
      </c>
      <c r="I20" s="14" t="s">
        <v>516</v>
      </c>
      <c r="J20" s="26" t="s">
        <v>664</v>
      </c>
      <c r="K20" s="25">
        <v>7035</v>
      </c>
      <c r="L20" s="25">
        <v>7035</v>
      </c>
      <c r="M20" s="23">
        <v>100</v>
      </c>
      <c r="N20" s="1">
        <v>54018</v>
      </c>
      <c r="O20" s="4" t="s">
        <v>618</v>
      </c>
      <c r="P20" s="3" t="s">
        <v>615</v>
      </c>
      <c r="Q20" s="8" t="s">
        <v>667</v>
      </c>
      <c r="R20" s="8" t="s">
        <v>658</v>
      </c>
      <c r="S20" s="8">
        <v>20160704</v>
      </c>
      <c r="T20" s="1"/>
      <c r="U20" s="8" t="s">
        <v>659</v>
      </c>
      <c r="V20" s="8" t="s">
        <v>660</v>
      </c>
      <c r="W20" s="8" t="s">
        <v>661</v>
      </c>
    </row>
    <row r="21" spans="1:23" ht="78.75" x14ac:dyDescent="0.25">
      <c r="A21" s="1">
        <v>17</v>
      </c>
      <c r="B21" s="2">
        <v>401020</v>
      </c>
      <c r="C21" s="4" t="s">
        <v>57</v>
      </c>
      <c r="D21" s="3" t="s">
        <v>160</v>
      </c>
      <c r="E21" s="3" t="s">
        <v>165</v>
      </c>
      <c r="F21" s="4" t="s">
        <v>182</v>
      </c>
      <c r="G21" s="4" t="s">
        <v>263</v>
      </c>
      <c r="H21" s="4" t="s">
        <v>387</v>
      </c>
      <c r="I21" s="14" t="s">
        <v>520</v>
      </c>
      <c r="J21" s="26" t="s">
        <v>664</v>
      </c>
      <c r="K21" s="25">
        <v>17115</v>
      </c>
      <c r="L21" s="25">
        <v>17115</v>
      </c>
      <c r="M21" s="23">
        <v>10</v>
      </c>
      <c r="N21" s="1">
        <v>54018</v>
      </c>
      <c r="O21" s="4" t="s">
        <v>618</v>
      </c>
      <c r="P21" s="3" t="s">
        <v>615</v>
      </c>
      <c r="Q21" s="8" t="s">
        <v>667</v>
      </c>
      <c r="R21" s="8" t="s">
        <v>658</v>
      </c>
      <c r="S21" s="8">
        <v>20160704</v>
      </c>
      <c r="T21" s="1"/>
      <c r="U21" s="8" t="s">
        <v>659</v>
      </c>
      <c r="V21" s="8" t="s">
        <v>660</v>
      </c>
      <c r="W21" s="8" t="s">
        <v>661</v>
      </c>
    </row>
    <row r="22" spans="1:23" ht="47.25" x14ac:dyDescent="0.25">
      <c r="A22" s="1">
        <v>18</v>
      </c>
      <c r="B22" s="2">
        <v>401043</v>
      </c>
      <c r="C22" s="4" t="s">
        <v>58</v>
      </c>
      <c r="D22" s="3" t="s">
        <v>159</v>
      </c>
      <c r="E22" s="3" t="s">
        <v>164</v>
      </c>
      <c r="F22" s="3" t="s">
        <v>183</v>
      </c>
      <c r="G22" s="4" t="s">
        <v>264</v>
      </c>
      <c r="H22" s="4" t="s">
        <v>388</v>
      </c>
      <c r="I22" s="13" t="s">
        <v>515</v>
      </c>
      <c r="J22" s="26" t="s">
        <v>662</v>
      </c>
      <c r="K22" s="25">
        <v>546</v>
      </c>
      <c r="L22" s="25">
        <v>546</v>
      </c>
      <c r="M22" s="23">
        <v>100000</v>
      </c>
      <c r="N22" s="1">
        <v>54018</v>
      </c>
      <c r="O22" s="4" t="s">
        <v>614</v>
      </c>
      <c r="P22" s="3" t="s">
        <v>615</v>
      </c>
      <c r="Q22" s="8" t="s">
        <v>667</v>
      </c>
      <c r="R22" s="8" t="s">
        <v>658</v>
      </c>
      <c r="S22" s="8">
        <v>20160704</v>
      </c>
      <c r="T22" s="1"/>
      <c r="U22" s="8" t="s">
        <v>659</v>
      </c>
      <c r="V22" s="8" t="s">
        <v>660</v>
      </c>
      <c r="W22" s="8" t="s">
        <v>661</v>
      </c>
    </row>
    <row r="23" spans="1:23" ht="47.25" x14ac:dyDescent="0.25">
      <c r="A23" s="1">
        <v>19</v>
      </c>
      <c r="B23" s="2">
        <v>40656</v>
      </c>
      <c r="C23" s="22" t="s">
        <v>59</v>
      </c>
      <c r="D23" s="3" t="s">
        <v>161</v>
      </c>
      <c r="E23" s="3" t="s">
        <v>166</v>
      </c>
      <c r="F23" s="3">
        <v>0.1</v>
      </c>
      <c r="G23" s="4" t="s">
        <v>265</v>
      </c>
      <c r="H23" s="8" t="s">
        <v>389</v>
      </c>
      <c r="I23" s="13" t="s">
        <v>521</v>
      </c>
      <c r="J23" s="26" t="s">
        <v>666</v>
      </c>
      <c r="K23" s="25">
        <v>17997</v>
      </c>
      <c r="L23" s="25">
        <v>17997</v>
      </c>
      <c r="M23" s="23">
        <v>200</v>
      </c>
      <c r="N23" s="1">
        <v>54018</v>
      </c>
      <c r="O23" s="8" t="s">
        <v>614</v>
      </c>
      <c r="P23" s="3" t="s">
        <v>615</v>
      </c>
      <c r="Q23" s="8" t="s">
        <v>667</v>
      </c>
      <c r="R23" s="8" t="s">
        <v>658</v>
      </c>
      <c r="S23" s="8">
        <v>20160704</v>
      </c>
      <c r="T23" s="1"/>
      <c r="U23" s="8" t="s">
        <v>659</v>
      </c>
      <c r="V23" s="8" t="s">
        <v>660</v>
      </c>
      <c r="W23" s="8" t="s">
        <v>661</v>
      </c>
    </row>
    <row r="24" spans="1:23" ht="47.25" x14ac:dyDescent="0.25">
      <c r="A24" s="1">
        <v>20</v>
      </c>
      <c r="B24" s="2">
        <v>40980</v>
      </c>
      <c r="C24" s="22" t="s">
        <v>60</v>
      </c>
      <c r="D24" s="3" t="s">
        <v>159</v>
      </c>
      <c r="E24" s="3" t="s">
        <v>164</v>
      </c>
      <c r="F24" s="3" t="s">
        <v>184</v>
      </c>
      <c r="G24" s="8" t="s">
        <v>266</v>
      </c>
      <c r="H24" s="8" t="s">
        <v>390</v>
      </c>
      <c r="I24" s="13" t="s">
        <v>522</v>
      </c>
      <c r="J24" s="26" t="s">
        <v>662</v>
      </c>
      <c r="K24" s="25">
        <v>50</v>
      </c>
      <c r="L24" s="25">
        <v>50</v>
      </c>
      <c r="M24" s="23">
        <v>500</v>
      </c>
      <c r="N24" s="1">
        <v>54018</v>
      </c>
      <c r="O24" s="8" t="s">
        <v>614</v>
      </c>
      <c r="P24" s="3" t="s">
        <v>615</v>
      </c>
      <c r="Q24" s="8" t="s">
        <v>667</v>
      </c>
      <c r="R24" s="8" t="s">
        <v>658</v>
      </c>
      <c r="S24" s="8">
        <v>20160704</v>
      </c>
      <c r="T24" s="1"/>
      <c r="U24" s="8" t="s">
        <v>659</v>
      </c>
      <c r="V24" s="8" t="s">
        <v>660</v>
      </c>
      <c r="W24" s="8" t="s">
        <v>661</v>
      </c>
    </row>
    <row r="25" spans="1:23" ht="47.25" x14ac:dyDescent="0.25">
      <c r="A25" s="1">
        <v>21</v>
      </c>
      <c r="B25" s="2">
        <v>40715</v>
      </c>
      <c r="C25" s="4" t="s">
        <v>61</v>
      </c>
      <c r="D25" s="3" t="s">
        <v>159</v>
      </c>
      <c r="E25" s="3" t="s">
        <v>164</v>
      </c>
      <c r="F25" s="3" t="s">
        <v>185</v>
      </c>
      <c r="G25" s="8" t="s">
        <v>267</v>
      </c>
      <c r="H25" s="8" t="s">
        <v>391</v>
      </c>
      <c r="I25" s="13" t="s">
        <v>523</v>
      </c>
      <c r="J25" s="26" t="s">
        <v>663</v>
      </c>
      <c r="K25" s="25">
        <v>483</v>
      </c>
      <c r="L25" s="25">
        <v>483</v>
      </c>
      <c r="M25" s="23">
        <v>500</v>
      </c>
      <c r="N25" s="1">
        <v>54018</v>
      </c>
      <c r="O25" s="8" t="s">
        <v>614</v>
      </c>
      <c r="P25" s="3" t="s">
        <v>615</v>
      </c>
      <c r="Q25" s="8" t="s">
        <v>667</v>
      </c>
      <c r="R25" s="8" t="s">
        <v>658</v>
      </c>
      <c r="S25" s="8">
        <v>20160704</v>
      </c>
      <c r="T25" s="1"/>
      <c r="U25" s="8" t="s">
        <v>659</v>
      </c>
      <c r="V25" s="8" t="s">
        <v>660</v>
      </c>
      <c r="W25" s="8" t="s">
        <v>661</v>
      </c>
    </row>
    <row r="26" spans="1:23" ht="94.5" x14ac:dyDescent="0.25">
      <c r="A26" s="1">
        <v>22</v>
      </c>
      <c r="B26" s="2">
        <v>40550</v>
      </c>
      <c r="C26" s="4" t="s">
        <v>62</v>
      </c>
      <c r="D26" s="3" t="s">
        <v>159</v>
      </c>
      <c r="E26" s="3" t="s">
        <v>164</v>
      </c>
      <c r="F26" s="4" t="s">
        <v>186</v>
      </c>
      <c r="G26" s="4" t="s">
        <v>268</v>
      </c>
      <c r="H26" s="8" t="s">
        <v>392</v>
      </c>
      <c r="I26" s="4" t="s">
        <v>508</v>
      </c>
      <c r="J26" s="26" t="s">
        <v>662</v>
      </c>
      <c r="K26" s="25">
        <v>2170</v>
      </c>
      <c r="L26" s="25">
        <v>2170</v>
      </c>
      <c r="M26" s="23">
        <v>3000</v>
      </c>
      <c r="N26" s="1">
        <v>54018</v>
      </c>
      <c r="O26" s="8" t="s">
        <v>619</v>
      </c>
      <c r="P26" s="3" t="s">
        <v>620</v>
      </c>
      <c r="Q26" s="8" t="s">
        <v>667</v>
      </c>
      <c r="R26" s="8" t="s">
        <v>658</v>
      </c>
      <c r="S26" s="8">
        <v>20160704</v>
      </c>
      <c r="T26" s="1"/>
      <c r="U26" s="8" t="s">
        <v>659</v>
      </c>
      <c r="V26" s="8" t="s">
        <v>660</v>
      </c>
      <c r="W26" s="8" t="s">
        <v>661</v>
      </c>
    </row>
    <row r="27" spans="1:23" ht="31.5" x14ac:dyDescent="0.25">
      <c r="A27" s="1">
        <v>23</v>
      </c>
      <c r="B27" s="3" t="s">
        <v>24</v>
      </c>
      <c r="C27" s="4" t="s">
        <v>63</v>
      </c>
      <c r="D27" s="3" t="s">
        <v>159</v>
      </c>
      <c r="E27" s="3" t="s">
        <v>164</v>
      </c>
      <c r="F27" s="9" t="s">
        <v>187</v>
      </c>
      <c r="G27" s="9" t="s">
        <v>269</v>
      </c>
      <c r="H27" s="8" t="s">
        <v>393</v>
      </c>
      <c r="I27" s="9" t="s">
        <v>524</v>
      </c>
      <c r="J27" s="26" t="s">
        <v>662</v>
      </c>
      <c r="K27" s="25">
        <v>525</v>
      </c>
      <c r="L27" s="25">
        <v>525</v>
      </c>
      <c r="M27" s="23">
        <v>500</v>
      </c>
      <c r="N27" s="1">
        <v>54018</v>
      </c>
      <c r="O27" s="9" t="s">
        <v>621</v>
      </c>
      <c r="P27" s="3" t="s">
        <v>615</v>
      </c>
      <c r="Q27" s="9" t="s">
        <v>621</v>
      </c>
      <c r="R27" s="8" t="s">
        <v>658</v>
      </c>
      <c r="S27" s="8">
        <v>20160704</v>
      </c>
      <c r="T27" s="1"/>
      <c r="U27" s="8" t="s">
        <v>659</v>
      </c>
      <c r="V27" s="8" t="s">
        <v>660</v>
      </c>
      <c r="W27" s="8" t="s">
        <v>661</v>
      </c>
    </row>
    <row r="28" spans="1:23" ht="78.75" x14ac:dyDescent="0.25">
      <c r="A28" s="1">
        <v>24</v>
      </c>
      <c r="B28" s="2">
        <v>40154</v>
      </c>
      <c r="C28" s="4" t="s">
        <v>64</v>
      </c>
      <c r="D28" s="3" t="s">
        <v>159</v>
      </c>
      <c r="E28" s="3" t="s">
        <v>164</v>
      </c>
      <c r="F28" s="4" t="s">
        <v>170</v>
      </c>
      <c r="G28" s="4" t="s">
        <v>270</v>
      </c>
      <c r="H28" s="4" t="s">
        <v>394</v>
      </c>
      <c r="I28" s="4" t="s">
        <v>525</v>
      </c>
      <c r="J28" s="26" t="s">
        <v>662</v>
      </c>
      <c r="K28" s="25">
        <v>505</v>
      </c>
      <c r="L28" s="25">
        <v>505</v>
      </c>
      <c r="M28" s="23">
        <v>10000</v>
      </c>
      <c r="N28" s="1">
        <v>54018</v>
      </c>
      <c r="O28" s="4" t="s">
        <v>622</v>
      </c>
      <c r="P28" s="3" t="s">
        <v>615</v>
      </c>
      <c r="Q28" s="4" t="s">
        <v>622</v>
      </c>
      <c r="R28" s="8" t="s">
        <v>658</v>
      </c>
      <c r="S28" s="8">
        <v>20160704</v>
      </c>
      <c r="T28" s="1"/>
      <c r="U28" s="8" t="s">
        <v>659</v>
      </c>
      <c r="V28" s="8" t="s">
        <v>660</v>
      </c>
      <c r="W28" s="8" t="s">
        <v>661</v>
      </c>
    </row>
    <row r="29" spans="1:23" ht="63" x14ac:dyDescent="0.25">
      <c r="A29" s="1">
        <v>25</v>
      </c>
      <c r="B29" s="2">
        <v>40478</v>
      </c>
      <c r="C29" s="4" t="s">
        <v>65</v>
      </c>
      <c r="D29" s="3" t="s">
        <v>159</v>
      </c>
      <c r="E29" s="3" t="s">
        <v>164</v>
      </c>
      <c r="F29" s="4" t="s">
        <v>188</v>
      </c>
      <c r="G29" s="4" t="s">
        <v>271</v>
      </c>
      <c r="H29" s="4" t="s">
        <v>395</v>
      </c>
      <c r="I29" s="4" t="s">
        <v>526</v>
      </c>
      <c r="J29" s="26" t="s">
        <v>662</v>
      </c>
      <c r="K29" s="25">
        <v>680</v>
      </c>
      <c r="L29" s="25">
        <v>680</v>
      </c>
      <c r="M29" s="23">
        <v>500</v>
      </c>
      <c r="N29" s="1">
        <v>54018</v>
      </c>
      <c r="O29" s="4" t="s">
        <v>622</v>
      </c>
      <c r="P29" s="3" t="s">
        <v>615</v>
      </c>
      <c r="Q29" s="4" t="s">
        <v>622</v>
      </c>
      <c r="R29" s="8" t="s">
        <v>658</v>
      </c>
      <c r="S29" s="8">
        <v>20160704</v>
      </c>
      <c r="T29" s="1"/>
      <c r="U29" s="8" t="s">
        <v>659</v>
      </c>
      <c r="V29" s="8" t="s">
        <v>660</v>
      </c>
      <c r="W29" s="8" t="s">
        <v>661</v>
      </c>
    </row>
    <row r="30" spans="1:23" ht="63" x14ac:dyDescent="0.25">
      <c r="A30" s="1">
        <v>26</v>
      </c>
      <c r="B30" s="2">
        <v>40530</v>
      </c>
      <c r="C30" s="4" t="s">
        <v>66</v>
      </c>
      <c r="D30" s="3" t="s">
        <v>159</v>
      </c>
      <c r="E30" s="3" t="s">
        <v>164</v>
      </c>
      <c r="F30" s="4" t="s">
        <v>189</v>
      </c>
      <c r="G30" s="4" t="s">
        <v>272</v>
      </c>
      <c r="H30" s="4" t="s">
        <v>396</v>
      </c>
      <c r="I30" s="4" t="s">
        <v>527</v>
      </c>
      <c r="J30" s="26" t="s">
        <v>662</v>
      </c>
      <c r="K30" s="25">
        <v>900</v>
      </c>
      <c r="L30" s="25">
        <v>900</v>
      </c>
      <c r="M30" s="23">
        <v>100</v>
      </c>
      <c r="N30" s="1">
        <v>54018</v>
      </c>
      <c r="O30" s="4" t="s">
        <v>622</v>
      </c>
      <c r="P30" s="3" t="s">
        <v>615</v>
      </c>
      <c r="Q30" s="4" t="s">
        <v>622</v>
      </c>
      <c r="R30" s="8" t="s">
        <v>658</v>
      </c>
      <c r="S30" s="8">
        <v>20160704</v>
      </c>
      <c r="T30" s="1"/>
      <c r="U30" s="8" t="s">
        <v>659</v>
      </c>
      <c r="V30" s="8" t="s">
        <v>660</v>
      </c>
      <c r="W30" s="8" t="s">
        <v>661</v>
      </c>
    </row>
    <row r="31" spans="1:23" ht="47.25" x14ac:dyDescent="0.25">
      <c r="A31" s="1">
        <v>27</v>
      </c>
      <c r="B31" s="2">
        <v>40487</v>
      </c>
      <c r="C31" s="4" t="s">
        <v>67</v>
      </c>
      <c r="D31" s="3" t="s">
        <v>159</v>
      </c>
      <c r="E31" s="3" t="s">
        <v>164</v>
      </c>
      <c r="F31" s="4" t="s">
        <v>174</v>
      </c>
      <c r="G31" s="4" t="s">
        <v>273</v>
      </c>
      <c r="H31" s="4" t="s">
        <v>397</v>
      </c>
      <c r="I31" s="4" t="s">
        <v>528</v>
      </c>
      <c r="J31" s="26" t="s">
        <v>662</v>
      </c>
      <c r="K31" s="25">
        <v>273</v>
      </c>
      <c r="L31" s="25">
        <v>273</v>
      </c>
      <c r="M31" s="23">
        <v>5000</v>
      </c>
      <c r="N31" s="1">
        <v>54018</v>
      </c>
      <c r="O31" s="4" t="s">
        <v>622</v>
      </c>
      <c r="P31" s="3" t="s">
        <v>615</v>
      </c>
      <c r="Q31" s="4" t="s">
        <v>622</v>
      </c>
      <c r="R31" s="8" t="s">
        <v>658</v>
      </c>
      <c r="S31" s="8">
        <v>20160704</v>
      </c>
      <c r="T31" s="1"/>
      <c r="U31" s="8" t="s">
        <v>659</v>
      </c>
      <c r="V31" s="8" t="s">
        <v>660</v>
      </c>
      <c r="W31" s="8" t="s">
        <v>661</v>
      </c>
    </row>
    <row r="32" spans="1:23" ht="63" x14ac:dyDescent="0.25">
      <c r="A32" s="1">
        <v>28</v>
      </c>
      <c r="B32" s="2">
        <v>40481</v>
      </c>
      <c r="C32" s="4" t="s">
        <v>68</v>
      </c>
      <c r="D32" s="3" t="s">
        <v>159</v>
      </c>
      <c r="E32" s="3" t="s">
        <v>164</v>
      </c>
      <c r="F32" s="4" t="s">
        <v>172</v>
      </c>
      <c r="G32" s="4" t="s">
        <v>274</v>
      </c>
      <c r="H32" s="4" t="s">
        <v>398</v>
      </c>
      <c r="I32" s="4" t="s">
        <v>529</v>
      </c>
      <c r="J32" s="26" t="s">
        <v>662</v>
      </c>
      <c r="K32" s="25">
        <v>250</v>
      </c>
      <c r="L32" s="25">
        <v>250</v>
      </c>
      <c r="M32" s="23">
        <v>150000</v>
      </c>
      <c r="N32" s="1">
        <v>54018</v>
      </c>
      <c r="O32" s="4" t="s">
        <v>622</v>
      </c>
      <c r="P32" s="3" t="s">
        <v>615</v>
      </c>
      <c r="Q32" s="4" t="s">
        <v>622</v>
      </c>
      <c r="R32" s="8" t="s">
        <v>658</v>
      </c>
      <c r="S32" s="8">
        <v>20160704</v>
      </c>
      <c r="T32" s="1"/>
      <c r="U32" s="8" t="s">
        <v>659</v>
      </c>
      <c r="V32" s="8" t="s">
        <v>660</v>
      </c>
      <c r="W32" s="8" t="s">
        <v>661</v>
      </c>
    </row>
    <row r="33" spans="1:23" ht="157.5" x14ac:dyDescent="0.25">
      <c r="A33" s="1">
        <v>29</v>
      </c>
      <c r="B33" s="2">
        <v>40561</v>
      </c>
      <c r="C33" s="4" t="s">
        <v>69</v>
      </c>
      <c r="D33" s="3" t="s">
        <v>158</v>
      </c>
      <c r="E33" s="3" t="s">
        <v>163</v>
      </c>
      <c r="F33" s="4" t="s">
        <v>190</v>
      </c>
      <c r="G33" s="4" t="s">
        <v>69</v>
      </c>
      <c r="H33" s="4" t="s">
        <v>399</v>
      </c>
      <c r="I33" s="4" t="s">
        <v>530</v>
      </c>
      <c r="J33" s="26" t="s">
        <v>656</v>
      </c>
      <c r="K33" s="25">
        <v>99800</v>
      </c>
      <c r="L33" s="25">
        <v>99800</v>
      </c>
      <c r="M33" s="23">
        <v>1000</v>
      </c>
      <c r="N33" s="1">
        <v>54018</v>
      </c>
      <c r="O33" s="4" t="s">
        <v>623</v>
      </c>
      <c r="P33" s="3" t="s">
        <v>624</v>
      </c>
      <c r="Q33" s="4" t="s">
        <v>673</v>
      </c>
      <c r="R33" s="8" t="s">
        <v>658</v>
      </c>
      <c r="S33" s="8">
        <v>20160704</v>
      </c>
      <c r="T33" s="1"/>
      <c r="U33" s="8" t="s">
        <v>659</v>
      </c>
      <c r="V33" s="8" t="s">
        <v>660</v>
      </c>
      <c r="W33" s="8" t="s">
        <v>661</v>
      </c>
    </row>
    <row r="34" spans="1:23" ht="94.5" x14ac:dyDescent="0.25">
      <c r="A34" s="1">
        <v>30</v>
      </c>
      <c r="B34" s="2">
        <v>40685</v>
      </c>
      <c r="C34" s="4" t="s">
        <v>44</v>
      </c>
      <c r="D34" s="3" t="s">
        <v>158</v>
      </c>
      <c r="E34" s="3" t="s">
        <v>163</v>
      </c>
      <c r="F34" s="4" t="s">
        <v>191</v>
      </c>
      <c r="G34" s="4" t="s">
        <v>275</v>
      </c>
      <c r="H34" s="4" t="s">
        <v>400</v>
      </c>
      <c r="I34" s="4" t="s">
        <v>531</v>
      </c>
      <c r="J34" s="26" t="s">
        <v>656</v>
      </c>
      <c r="K34" s="25">
        <v>13698</v>
      </c>
      <c r="L34" s="25">
        <v>13698</v>
      </c>
      <c r="M34" s="23">
        <v>500</v>
      </c>
      <c r="N34" s="1">
        <v>54018</v>
      </c>
      <c r="O34" s="4" t="s">
        <v>625</v>
      </c>
      <c r="P34" s="3" t="s">
        <v>626</v>
      </c>
      <c r="Q34" s="4" t="s">
        <v>631</v>
      </c>
      <c r="R34" s="8" t="s">
        <v>658</v>
      </c>
      <c r="S34" s="8">
        <v>20160704</v>
      </c>
      <c r="T34" s="1"/>
      <c r="U34" s="8" t="s">
        <v>659</v>
      </c>
      <c r="V34" s="8" t="s">
        <v>660</v>
      </c>
      <c r="W34" s="8" t="s">
        <v>661</v>
      </c>
    </row>
    <row r="35" spans="1:23" ht="78.75" x14ac:dyDescent="0.25">
      <c r="A35" s="1">
        <v>31</v>
      </c>
      <c r="B35" s="2">
        <v>40933</v>
      </c>
      <c r="C35" s="4" t="s">
        <v>70</v>
      </c>
      <c r="D35" s="3" t="s">
        <v>158</v>
      </c>
      <c r="E35" s="3" t="s">
        <v>163</v>
      </c>
      <c r="F35" s="4" t="s">
        <v>192</v>
      </c>
      <c r="G35" s="4" t="s">
        <v>276</v>
      </c>
      <c r="H35" s="4" t="s">
        <v>401</v>
      </c>
      <c r="I35" s="4" t="s">
        <v>532</v>
      </c>
      <c r="J35" s="26" t="s">
        <v>656</v>
      </c>
      <c r="K35" s="25">
        <v>7540</v>
      </c>
      <c r="L35" s="25">
        <v>7540</v>
      </c>
      <c r="M35" s="23">
        <v>200</v>
      </c>
      <c r="N35" s="1">
        <v>54018</v>
      </c>
      <c r="O35" s="4" t="s">
        <v>627</v>
      </c>
      <c r="P35" s="3" t="s">
        <v>628</v>
      </c>
      <c r="Q35" s="4" t="s">
        <v>631</v>
      </c>
      <c r="R35" s="8" t="s">
        <v>658</v>
      </c>
      <c r="S35" s="8">
        <v>20160704</v>
      </c>
      <c r="T35" s="1"/>
      <c r="U35" s="8" t="s">
        <v>659</v>
      </c>
      <c r="V35" s="8" t="s">
        <v>660</v>
      </c>
      <c r="W35" s="8" t="s">
        <v>661</v>
      </c>
    </row>
    <row r="36" spans="1:23" ht="126" x14ac:dyDescent="0.25">
      <c r="A36" s="1">
        <v>32</v>
      </c>
      <c r="B36" s="2">
        <v>40980</v>
      </c>
      <c r="C36" s="22" t="s">
        <v>60</v>
      </c>
      <c r="D36" s="3" t="s">
        <v>162</v>
      </c>
      <c r="E36" s="3" t="s">
        <v>167</v>
      </c>
      <c r="F36" s="22" t="s">
        <v>193</v>
      </c>
      <c r="G36" s="4" t="s">
        <v>277</v>
      </c>
      <c r="H36" s="4" t="s">
        <v>402</v>
      </c>
      <c r="I36" s="4" t="s">
        <v>533</v>
      </c>
      <c r="J36" s="29" t="s">
        <v>668</v>
      </c>
      <c r="K36" s="25">
        <v>59500</v>
      </c>
      <c r="L36" s="25">
        <v>59500</v>
      </c>
      <c r="M36" s="23">
        <v>5</v>
      </c>
      <c r="N36" s="1">
        <v>54018</v>
      </c>
      <c r="O36" s="4" t="s">
        <v>629</v>
      </c>
      <c r="P36" s="4" t="s">
        <v>630</v>
      </c>
      <c r="Q36" s="4" t="s">
        <v>631</v>
      </c>
      <c r="R36" s="8" t="s">
        <v>658</v>
      </c>
      <c r="S36" s="8">
        <v>20160704</v>
      </c>
      <c r="T36" s="1"/>
      <c r="U36" s="8" t="s">
        <v>659</v>
      </c>
      <c r="V36" s="8" t="s">
        <v>660</v>
      </c>
      <c r="W36" s="8" t="s">
        <v>661</v>
      </c>
    </row>
    <row r="37" spans="1:23" ht="63" x14ac:dyDescent="0.25">
      <c r="A37" s="1">
        <v>33</v>
      </c>
      <c r="B37" s="2">
        <v>40161</v>
      </c>
      <c r="C37" s="5" t="s">
        <v>71</v>
      </c>
      <c r="D37" s="3" t="s">
        <v>159</v>
      </c>
      <c r="E37" s="3" t="s">
        <v>164</v>
      </c>
      <c r="F37" s="4" t="s">
        <v>170</v>
      </c>
      <c r="G37" s="4" t="s">
        <v>278</v>
      </c>
      <c r="H37" s="4" t="s">
        <v>403</v>
      </c>
      <c r="I37" s="4" t="s">
        <v>534</v>
      </c>
      <c r="J37" s="26" t="s">
        <v>662</v>
      </c>
      <c r="K37" s="25">
        <v>7980</v>
      </c>
      <c r="L37" s="25">
        <v>7980</v>
      </c>
      <c r="M37" s="23">
        <v>20000</v>
      </c>
      <c r="N37" s="1">
        <v>54018</v>
      </c>
      <c r="O37" s="4" t="s">
        <v>631</v>
      </c>
      <c r="P37" s="3" t="s">
        <v>615</v>
      </c>
      <c r="Q37" s="4" t="s">
        <v>631</v>
      </c>
      <c r="R37" s="8" t="s">
        <v>658</v>
      </c>
      <c r="S37" s="8">
        <v>20160704</v>
      </c>
      <c r="T37" s="1"/>
      <c r="U37" s="8" t="s">
        <v>659</v>
      </c>
      <c r="V37" s="8" t="s">
        <v>660</v>
      </c>
      <c r="W37" s="8" t="s">
        <v>661</v>
      </c>
    </row>
    <row r="38" spans="1:23" ht="63" x14ac:dyDescent="0.25">
      <c r="A38" s="1">
        <v>34</v>
      </c>
      <c r="B38" s="2">
        <v>40162</v>
      </c>
      <c r="C38" s="5" t="s">
        <v>72</v>
      </c>
      <c r="D38" s="3" t="s">
        <v>159</v>
      </c>
      <c r="E38" s="3" t="s">
        <v>164</v>
      </c>
      <c r="F38" s="4" t="s">
        <v>194</v>
      </c>
      <c r="G38" s="4" t="s">
        <v>279</v>
      </c>
      <c r="H38" s="4" t="s">
        <v>404</v>
      </c>
      <c r="I38" s="4" t="s">
        <v>535</v>
      </c>
      <c r="J38" s="26" t="s">
        <v>662</v>
      </c>
      <c r="K38" s="25">
        <v>1365</v>
      </c>
      <c r="L38" s="25">
        <v>1365</v>
      </c>
      <c r="M38" s="23">
        <v>3000</v>
      </c>
      <c r="N38" s="1">
        <v>54018</v>
      </c>
      <c r="O38" s="4" t="s">
        <v>631</v>
      </c>
      <c r="P38" s="3" t="s">
        <v>615</v>
      </c>
      <c r="Q38" s="4" t="s">
        <v>631</v>
      </c>
      <c r="R38" s="8" t="s">
        <v>658</v>
      </c>
      <c r="S38" s="8">
        <v>20160704</v>
      </c>
      <c r="T38" s="1"/>
      <c r="U38" s="8" t="s">
        <v>659</v>
      </c>
      <c r="V38" s="8" t="s">
        <v>660</v>
      </c>
      <c r="W38" s="8" t="s">
        <v>661</v>
      </c>
    </row>
    <row r="39" spans="1:23" ht="63" x14ac:dyDescent="0.25">
      <c r="A39" s="1">
        <v>35</v>
      </c>
      <c r="B39" s="2">
        <v>40163</v>
      </c>
      <c r="C39" s="5" t="s">
        <v>73</v>
      </c>
      <c r="D39" s="3" t="s">
        <v>159</v>
      </c>
      <c r="E39" s="3" t="s">
        <v>164</v>
      </c>
      <c r="F39" s="4" t="s">
        <v>170</v>
      </c>
      <c r="G39" s="4" t="s">
        <v>280</v>
      </c>
      <c r="H39" s="4" t="s">
        <v>405</v>
      </c>
      <c r="I39" s="4" t="s">
        <v>536</v>
      </c>
      <c r="J39" s="26" t="s">
        <v>662</v>
      </c>
      <c r="K39" s="25">
        <v>1260</v>
      </c>
      <c r="L39" s="25">
        <v>1260</v>
      </c>
      <c r="M39" s="23">
        <v>20000</v>
      </c>
      <c r="N39" s="1">
        <v>54018</v>
      </c>
      <c r="O39" s="4" t="s">
        <v>631</v>
      </c>
      <c r="P39" s="3" t="s">
        <v>615</v>
      </c>
      <c r="Q39" s="4" t="s">
        <v>631</v>
      </c>
      <c r="R39" s="8" t="s">
        <v>658</v>
      </c>
      <c r="S39" s="8">
        <v>20160704</v>
      </c>
      <c r="T39" s="1"/>
      <c r="U39" s="8" t="s">
        <v>659</v>
      </c>
      <c r="V39" s="8" t="s">
        <v>660</v>
      </c>
      <c r="W39" s="8" t="s">
        <v>661</v>
      </c>
    </row>
    <row r="40" spans="1:23" ht="63" x14ac:dyDescent="0.25">
      <c r="A40" s="1">
        <v>36</v>
      </c>
      <c r="B40" s="2">
        <v>40169</v>
      </c>
      <c r="C40" s="5" t="s">
        <v>74</v>
      </c>
      <c r="D40" s="3" t="s">
        <v>159</v>
      </c>
      <c r="E40" s="3" t="s">
        <v>164</v>
      </c>
      <c r="F40" s="4" t="s">
        <v>173</v>
      </c>
      <c r="G40" s="4" t="s">
        <v>281</v>
      </c>
      <c r="H40" s="4" t="s">
        <v>406</v>
      </c>
      <c r="I40" s="4" t="s">
        <v>537</v>
      </c>
      <c r="J40" s="26" t="s">
        <v>662</v>
      </c>
      <c r="K40" s="25">
        <v>4000</v>
      </c>
      <c r="L40" s="25">
        <v>4000</v>
      </c>
      <c r="M40" s="23">
        <v>2000</v>
      </c>
      <c r="N40" s="1">
        <v>54018</v>
      </c>
      <c r="O40" s="4" t="s">
        <v>631</v>
      </c>
      <c r="P40" s="3" t="s">
        <v>615</v>
      </c>
      <c r="Q40" s="4" t="s">
        <v>631</v>
      </c>
      <c r="R40" s="8" t="s">
        <v>658</v>
      </c>
      <c r="S40" s="8">
        <v>20160704</v>
      </c>
      <c r="T40" s="1"/>
      <c r="U40" s="8" t="s">
        <v>659</v>
      </c>
      <c r="V40" s="8" t="s">
        <v>660</v>
      </c>
      <c r="W40" s="8" t="s">
        <v>661</v>
      </c>
    </row>
    <row r="41" spans="1:23" ht="63" x14ac:dyDescent="0.25">
      <c r="A41" s="1">
        <v>37</v>
      </c>
      <c r="B41" s="2">
        <v>40169</v>
      </c>
      <c r="C41" s="5" t="s">
        <v>74</v>
      </c>
      <c r="D41" s="3" t="s">
        <v>159</v>
      </c>
      <c r="E41" s="3" t="s">
        <v>164</v>
      </c>
      <c r="F41" s="4" t="s">
        <v>186</v>
      </c>
      <c r="G41" s="4" t="s">
        <v>282</v>
      </c>
      <c r="H41" s="4" t="s">
        <v>407</v>
      </c>
      <c r="I41" s="4" t="s">
        <v>537</v>
      </c>
      <c r="J41" s="26" t="s">
        <v>662</v>
      </c>
      <c r="K41" s="25">
        <v>7980</v>
      </c>
      <c r="L41" s="25">
        <v>7980</v>
      </c>
      <c r="M41" s="23">
        <v>15000</v>
      </c>
      <c r="N41" s="1">
        <v>54018</v>
      </c>
      <c r="O41" s="4" t="s">
        <v>631</v>
      </c>
      <c r="P41" s="3" t="s">
        <v>615</v>
      </c>
      <c r="Q41" s="4" t="s">
        <v>631</v>
      </c>
      <c r="R41" s="8" t="s">
        <v>658</v>
      </c>
      <c r="S41" s="8">
        <v>20160704</v>
      </c>
      <c r="T41" s="1"/>
      <c r="U41" s="8" t="s">
        <v>659</v>
      </c>
      <c r="V41" s="8" t="s">
        <v>660</v>
      </c>
      <c r="W41" s="8" t="s">
        <v>661</v>
      </c>
    </row>
    <row r="42" spans="1:23" ht="63" x14ac:dyDescent="0.25">
      <c r="A42" s="1">
        <v>38</v>
      </c>
      <c r="B42" s="2">
        <v>40178</v>
      </c>
      <c r="C42" s="4" t="s">
        <v>75</v>
      </c>
      <c r="D42" s="3" t="s">
        <v>159</v>
      </c>
      <c r="E42" s="3" t="s">
        <v>164</v>
      </c>
      <c r="F42" s="4" t="s">
        <v>170</v>
      </c>
      <c r="G42" s="4" t="s">
        <v>283</v>
      </c>
      <c r="H42" s="4" t="s">
        <v>408</v>
      </c>
      <c r="I42" s="4" t="s">
        <v>535</v>
      </c>
      <c r="J42" s="26" t="s">
        <v>662</v>
      </c>
      <c r="K42" s="25">
        <v>2499</v>
      </c>
      <c r="L42" s="25">
        <v>2499</v>
      </c>
      <c r="M42" s="23">
        <v>7000</v>
      </c>
      <c r="N42" s="1">
        <v>54018</v>
      </c>
      <c r="O42" s="4" t="s">
        <v>631</v>
      </c>
      <c r="P42" s="3" t="s">
        <v>615</v>
      </c>
      <c r="Q42" s="4" t="s">
        <v>631</v>
      </c>
      <c r="R42" s="8" t="s">
        <v>658</v>
      </c>
      <c r="S42" s="8">
        <v>20160704</v>
      </c>
      <c r="T42" s="1"/>
      <c r="U42" s="8" t="s">
        <v>659</v>
      </c>
      <c r="V42" s="8" t="s">
        <v>660</v>
      </c>
      <c r="W42" s="8" t="s">
        <v>661</v>
      </c>
    </row>
    <row r="43" spans="1:23" ht="63" x14ac:dyDescent="0.25">
      <c r="A43" s="1">
        <v>39</v>
      </c>
      <c r="B43" s="2">
        <v>40184</v>
      </c>
      <c r="C43" s="5" t="s">
        <v>76</v>
      </c>
      <c r="D43" s="3" t="s">
        <v>159</v>
      </c>
      <c r="E43" s="3" t="s">
        <v>164</v>
      </c>
      <c r="F43" s="4" t="s">
        <v>170</v>
      </c>
      <c r="G43" s="4" t="s">
        <v>284</v>
      </c>
      <c r="H43" s="4" t="s">
        <v>409</v>
      </c>
      <c r="I43" s="4" t="s">
        <v>538</v>
      </c>
      <c r="J43" s="26" t="s">
        <v>662</v>
      </c>
      <c r="K43" s="25">
        <v>8500</v>
      </c>
      <c r="L43" s="25">
        <v>8500</v>
      </c>
      <c r="M43" s="23">
        <v>7000</v>
      </c>
      <c r="N43" s="1">
        <v>54018</v>
      </c>
      <c r="O43" s="4" t="s">
        <v>631</v>
      </c>
      <c r="P43" s="3" t="s">
        <v>615</v>
      </c>
      <c r="Q43" s="4" t="s">
        <v>631</v>
      </c>
      <c r="R43" s="8" t="s">
        <v>658</v>
      </c>
      <c r="S43" s="8">
        <v>20160704</v>
      </c>
      <c r="T43" s="1"/>
      <c r="U43" s="8" t="s">
        <v>659</v>
      </c>
      <c r="V43" s="8" t="s">
        <v>660</v>
      </c>
      <c r="W43" s="8" t="s">
        <v>661</v>
      </c>
    </row>
    <row r="44" spans="1:23" ht="63" x14ac:dyDescent="0.25">
      <c r="A44" s="1">
        <v>40</v>
      </c>
      <c r="B44" s="3" t="s">
        <v>25</v>
      </c>
      <c r="C44" s="4" t="s">
        <v>77</v>
      </c>
      <c r="D44" s="3" t="s">
        <v>159</v>
      </c>
      <c r="E44" s="3" t="s">
        <v>164</v>
      </c>
      <c r="F44" s="4" t="s">
        <v>186</v>
      </c>
      <c r="G44" s="4" t="s">
        <v>285</v>
      </c>
      <c r="H44" s="4" t="s">
        <v>410</v>
      </c>
      <c r="I44" s="4" t="s">
        <v>539</v>
      </c>
      <c r="J44" s="28" t="s">
        <v>663</v>
      </c>
      <c r="K44" s="25">
        <v>1490</v>
      </c>
      <c r="L44" s="25">
        <v>1490</v>
      </c>
      <c r="M44" s="23">
        <v>8000</v>
      </c>
      <c r="N44" s="1">
        <v>54018</v>
      </c>
      <c r="O44" s="4" t="s">
        <v>631</v>
      </c>
      <c r="P44" s="3" t="s">
        <v>615</v>
      </c>
      <c r="Q44" s="4" t="s">
        <v>631</v>
      </c>
      <c r="R44" s="8" t="s">
        <v>658</v>
      </c>
      <c r="S44" s="8">
        <v>20160704</v>
      </c>
      <c r="T44" s="1"/>
      <c r="U44" s="8" t="s">
        <v>659</v>
      </c>
      <c r="V44" s="8" t="s">
        <v>660</v>
      </c>
      <c r="W44" s="8" t="s">
        <v>661</v>
      </c>
    </row>
    <row r="45" spans="1:23" ht="94.5" x14ac:dyDescent="0.25">
      <c r="A45" s="1">
        <v>41</v>
      </c>
      <c r="B45" s="2">
        <v>40538</v>
      </c>
      <c r="C45" s="4" t="s">
        <v>78</v>
      </c>
      <c r="D45" s="3" t="s">
        <v>159</v>
      </c>
      <c r="E45" s="3" t="s">
        <v>164</v>
      </c>
      <c r="F45" s="4" t="s">
        <v>195</v>
      </c>
      <c r="G45" s="4" t="s">
        <v>286</v>
      </c>
      <c r="H45" s="4" t="s">
        <v>411</v>
      </c>
      <c r="I45" s="4" t="s">
        <v>540</v>
      </c>
      <c r="J45" s="26" t="s">
        <v>662</v>
      </c>
      <c r="K45" s="25">
        <v>540</v>
      </c>
      <c r="L45" s="25">
        <v>540</v>
      </c>
      <c r="M45" s="23">
        <v>2000</v>
      </c>
      <c r="N45" s="1">
        <v>54018</v>
      </c>
      <c r="O45" s="4" t="s">
        <v>632</v>
      </c>
      <c r="P45" s="3" t="s">
        <v>615</v>
      </c>
      <c r="Q45" s="4" t="s">
        <v>631</v>
      </c>
      <c r="R45" s="8" t="s">
        <v>658</v>
      </c>
      <c r="S45" s="8">
        <v>20160704</v>
      </c>
      <c r="T45" s="1"/>
      <c r="U45" s="8" t="s">
        <v>659</v>
      </c>
      <c r="V45" s="8" t="s">
        <v>660</v>
      </c>
      <c r="W45" s="8" t="s">
        <v>661</v>
      </c>
    </row>
    <row r="46" spans="1:23" ht="78.75" x14ac:dyDescent="0.25">
      <c r="A46" s="1">
        <v>42</v>
      </c>
      <c r="B46" s="2">
        <v>40260</v>
      </c>
      <c r="C46" s="4" t="s">
        <v>79</v>
      </c>
      <c r="D46" s="3" t="s">
        <v>159</v>
      </c>
      <c r="E46" s="3" t="s">
        <v>164</v>
      </c>
      <c r="F46" s="4" t="s">
        <v>196</v>
      </c>
      <c r="G46" s="4" t="s">
        <v>287</v>
      </c>
      <c r="H46" s="4" t="s">
        <v>412</v>
      </c>
      <c r="I46" s="4" t="s">
        <v>541</v>
      </c>
      <c r="J46" s="26" t="s">
        <v>662</v>
      </c>
      <c r="K46" s="25">
        <v>982</v>
      </c>
      <c r="L46" s="25">
        <v>982</v>
      </c>
      <c r="M46" s="23">
        <v>500</v>
      </c>
      <c r="N46" s="1">
        <v>54018</v>
      </c>
      <c r="O46" s="4" t="s">
        <v>633</v>
      </c>
      <c r="P46" s="3" t="s">
        <v>615</v>
      </c>
      <c r="Q46" s="4" t="s">
        <v>631</v>
      </c>
      <c r="R46" s="8" t="s">
        <v>658</v>
      </c>
      <c r="S46" s="8">
        <v>20160704</v>
      </c>
      <c r="T46" s="1"/>
      <c r="U46" s="8" t="s">
        <v>659</v>
      </c>
      <c r="V46" s="8" t="s">
        <v>660</v>
      </c>
      <c r="W46" s="8" t="s">
        <v>661</v>
      </c>
    </row>
    <row r="47" spans="1:23" ht="78.75" x14ac:dyDescent="0.25">
      <c r="A47" s="1">
        <v>43</v>
      </c>
      <c r="B47" s="2">
        <v>40260</v>
      </c>
      <c r="C47" s="4" t="s">
        <v>79</v>
      </c>
      <c r="D47" s="3" t="s">
        <v>161</v>
      </c>
      <c r="E47" s="3" t="s">
        <v>166</v>
      </c>
      <c r="F47" s="4" t="s">
        <v>197</v>
      </c>
      <c r="G47" s="4" t="s">
        <v>288</v>
      </c>
      <c r="H47" s="4" t="s">
        <v>413</v>
      </c>
      <c r="I47" s="4" t="s">
        <v>542</v>
      </c>
      <c r="J47" s="26" t="s">
        <v>665</v>
      </c>
      <c r="K47" s="25">
        <v>7046</v>
      </c>
      <c r="L47" s="25">
        <v>7046</v>
      </c>
      <c r="M47" s="23">
        <v>150</v>
      </c>
      <c r="N47" s="1">
        <v>54018</v>
      </c>
      <c r="O47" s="4" t="s">
        <v>633</v>
      </c>
      <c r="P47" s="3" t="s">
        <v>615</v>
      </c>
      <c r="Q47" s="4" t="s">
        <v>631</v>
      </c>
      <c r="R47" s="8" t="s">
        <v>658</v>
      </c>
      <c r="S47" s="8">
        <v>20160704</v>
      </c>
      <c r="T47" s="1"/>
      <c r="U47" s="8" t="s">
        <v>659</v>
      </c>
      <c r="V47" s="8" t="s">
        <v>660</v>
      </c>
      <c r="W47" s="8" t="s">
        <v>661</v>
      </c>
    </row>
    <row r="48" spans="1:23" ht="47.25" x14ac:dyDescent="0.25">
      <c r="A48" s="1">
        <v>44</v>
      </c>
      <c r="B48" s="3" t="s">
        <v>26</v>
      </c>
      <c r="C48" s="4" t="s">
        <v>80</v>
      </c>
      <c r="D48" s="3" t="s">
        <v>159</v>
      </c>
      <c r="E48" s="3" t="s">
        <v>164</v>
      </c>
      <c r="F48" s="4" t="s">
        <v>198</v>
      </c>
      <c r="G48" s="4" t="s">
        <v>289</v>
      </c>
      <c r="H48" s="4" t="s">
        <v>414</v>
      </c>
      <c r="I48" s="4" t="s">
        <v>543</v>
      </c>
      <c r="J48" s="26" t="s">
        <v>662</v>
      </c>
      <c r="K48" s="25">
        <v>172</v>
      </c>
      <c r="L48" s="25">
        <v>172</v>
      </c>
      <c r="M48" s="23">
        <v>40000</v>
      </c>
      <c r="N48" s="1">
        <v>54018</v>
      </c>
      <c r="O48" s="4" t="s">
        <v>634</v>
      </c>
      <c r="P48" s="3" t="s">
        <v>615</v>
      </c>
      <c r="Q48" s="4" t="s">
        <v>631</v>
      </c>
      <c r="R48" s="8" t="s">
        <v>658</v>
      </c>
      <c r="S48" s="8">
        <v>20160704</v>
      </c>
      <c r="T48" s="1"/>
      <c r="U48" s="8" t="s">
        <v>659</v>
      </c>
      <c r="V48" s="8" t="s">
        <v>660</v>
      </c>
      <c r="W48" s="8" t="s">
        <v>661</v>
      </c>
    </row>
    <row r="49" spans="1:23" ht="63" x14ac:dyDescent="0.25">
      <c r="A49" s="1">
        <v>45</v>
      </c>
      <c r="B49" s="2">
        <v>40988</v>
      </c>
      <c r="C49" s="4" t="s">
        <v>81</v>
      </c>
      <c r="D49" s="3" t="s">
        <v>159</v>
      </c>
      <c r="E49" s="3" t="s">
        <v>164</v>
      </c>
      <c r="F49" s="4" t="s">
        <v>199</v>
      </c>
      <c r="G49" s="4" t="s">
        <v>290</v>
      </c>
      <c r="H49" s="4" t="s">
        <v>415</v>
      </c>
      <c r="I49" s="4" t="s">
        <v>536</v>
      </c>
      <c r="J49" s="26" t="s">
        <v>662</v>
      </c>
      <c r="K49" s="25">
        <v>295</v>
      </c>
      <c r="L49" s="25">
        <v>295</v>
      </c>
      <c r="M49" s="23">
        <v>10000</v>
      </c>
      <c r="N49" s="1">
        <v>54018</v>
      </c>
      <c r="O49" s="4" t="s">
        <v>631</v>
      </c>
      <c r="P49" s="3" t="s">
        <v>615</v>
      </c>
      <c r="Q49" s="4" t="s">
        <v>631</v>
      </c>
      <c r="R49" s="8" t="s">
        <v>658</v>
      </c>
      <c r="S49" s="8">
        <v>20160704</v>
      </c>
      <c r="T49" s="1"/>
      <c r="U49" s="8" t="s">
        <v>659</v>
      </c>
      <c r="V49" s="8" t="s">
        <v>660</v>
      </c>
      <c r="W49" s="8" t="s">
        <v>661</v>
      </c>
    </row>
    <row r="50" spans="1:23" ht="63" x14ac:dyDescent="0.25">
      <c r="A50" s="1">
        <v>46</v>
      </c>
      <c r="B50" s="2">
        <v>40154</v>
      </c>
      <c r="C50" s="4" t="s">
        <v>64</v>
      </c>
      <c r="D50" s="3" t="s">
        <v>159</v>
      </c>
      <c r="E50" s="3" t="s">
        <v>164</v>
      </c>
      <c r="F50" s="4" t="s">
        <v>194</v>
      </c>
      <c r="G50" s="4" t="s">
        <v>291</v>
      </c>
      <c r="H50" s="4" t="s">
        <v>416</v>
      </c>
      <c r="I50" s="4" t="s">
        <v>544</v>
      </c>
      <c r="J50" s="26" t="s">
        <v>662</v>
      </c>
      <c r="K50" s="25">
        <v>338</v>
      </c>
      <c r="L50" s="25">
        <v>338</v>
      </c>
      <c r="M50" s="23">
        <v>500</v>
      </c>
      <c r="N50" s="1">
        <v>54018</v>
      </c>
      <c r="O50" s="4" t="s">
        <v>635</v>
      </c>
      <c r="P50" s="3" t="s">
        <v>615</v>
      </c>
      <c r="Q50" s="4" t="s">
        <v>631</v>
      </c>
      <c r="R50" s="8" t="s">
        <v>658</v>
      </c>
      <c r="S50" s="8">
        <v>20160704</v>
      </c>
      <c r="T50" s="1"/>
      <c r="U50" s="8" t="s">
        <v>659</v>
      </c>
      <c r="V50" s="8" t="s">
        <v>660</v>
      </c>
      <c r="W50" s="8" t="s">
        <v>661</v>
      </c>
    </row>
    <row r="51" spans="1:23" ht="78.75" x14ac:dyDescent="0.25">
      <c r="A51" s="1">
        <v>47</v>
      </c>
      <c r="B51" s="2">
        <v>40155</v>
      </c>
      <c r="C51" s="4" t="s">
        <v>82</v>
      </c>
      <c r="D51" s="3" t="s">
        <v>159</v>
      </c>
      <c r="E51" s="3" t="s">
        <v>164</v>
      </c>
      <c r="F51" s="4" t="s">
        <v>200</v>
      </c>
      <c r="G51" s="4" t="s">
        <v>292</v>
      </c>
      <c r="H51" s="4" t="s">
        <v>417</v>
      </c>
      <c r="I51" s="4" t="s">
        <v>545</v>
      </c>
      <c r="J51" s="26" t="s">
        <v>662</v>
      </c>
      <c r="K51" s="25">
        <v>4480</v>
      </c>
      <c r="L51" s="25">
        <v>4480</v>
      </c>
      <c r="M51" s="23">
        <v>5000</v>
      </c>
      <c r="N51" s="1">
        <v>54018</v>
      </c>
      <c r="O51" s="4" t="s">
        <v>636</v>
      </c>
      <c r="P51" s="3" t="s">
        <v>615</v>
      </c>
      <c r="Q51" s="4" t="s">
        <v>631</v>
      </c>
      <c r="R51" s="8" t="s">
        <v>658</v>
      </c>
      <c r="S51" s="8">
        <v>20160704</v>
      </c>
      <c r="T51" s="1"/>
      <c r="U51" s="8" t="s">
        <v>659</v>
      </c>
      <c r="V51" s="8" t="s">
        <v>660</v>
      </c>
      <c r="W51" s="8" t="s">
        <v>661</v>
      </c>
    </row>
    <row r="52" spans="1:23" ht="63" x14ac:dyDescent="0.25">
      <c r="A52" s="1">
        <v>48</v>
      </c>
      <c r="B52" s="2">
        <v>40549</v>
      </c>
      <c r="C52" s="4" t="s">
        <v>46</v>
      </c>
      <c r="D52" s="3" t="s">
        <v>159</v>
      </c>
      <c r="E52" s="3" t="s">
        <v>164</v>
      </c>
      <c r="F52" s="4" t="s">
        <v>177</v>
      </c>
      <c r="G52" s="4" t="s">
        <v>293</v>
      </c>
      <c r="H52" s="4" t="s">
        <v>418</v>
      </c>
      <c r="I52" s="4" t="s">
        <v>546</v>
      </c>
      <c r="J52" s="26" t="s">
        <v>662</v>
      </c>
      <c r="K52" s="25">
        <v>1000</v>
      </c>
      <c r="L52" s="25">
        <v>1000</v>
      </c>
      <c r="M52" s="23">
        <v>5000</v>
      </c>
      <c r="N52" s="1">
        <v>54018</v>
      </c>
      <c r="O52" s="4" t="s">
        <v>631</v>
      </c>
      <c r="P52" s="3" t="s">
        <v>615</v>
      </c>
      <c r="Q52" s="4" t="s">
        <v>631</v>
      </c>
      <c r="R52" s="8" t="s">
        <v>658</v>
      </c>
      <c r="S52" s="8">
        <v>20160704</v>
      </c>
      <c r="T52" s="1"/>
      <c r="U52" s="8" t="s">
        <v>659</v>
      </c>
      <c r="V52" s="8" t="s">
        <v>660</v>
      </c>
      <c r="W52" s="8" t="s">
        <v>661</v>
      </c>
    </row>
    <row r="53" spans="1:23" ht="47.25" x14ac:dyDescent="0.25">
      <c r="A53" s="1">
        <v>49</v>
      </c>
      <c r="B53" s="2">
        <v>40718</v>
      </c>
      <c r="C53" s="4" t="s">
        <v>83</v>
      </c>
      <c r="D53" s="3" t="s">
        <v>159</v>
      </c>
      <c r="E53" s="3" t="s">
        <v>164</v>
      </c>
      <c r="F53" s="4" t="s">
        <v>201</v>
      </c>
      <c r="G53" s="4" t="s">
        <v>294</v>
      </c>
      <c r="H53" s="4" t="s">
        <v>419</v>
      </c>
      <c r="I53" s="4" t="s">
        <v>547</v>
      </c>
      <c r="J53" s="26" t="s">
        <v>663</v>
      </c>
      <c r="K53" s="25">
        <v>663</v>
      </c>
      <c r="L53" s="25">
        <v>663</v>
      </c>
      <c r="M53" s="23">
        <v>1500</v>
      </c>
      <c r="N53" s="1">
        <v>54018</v>
      </c>
      <c r="O53" s="4" t="s">
        <v>637</v>
      </c>
      <c r="P53" s="3" t="s">
        <v>615</v>
      </c>
      <c r="Q53" s="4" t="s">
        <v>631</v>
      </c>
      <c r="R53" s="8" t="s">
        <v>658</v>
      </c>
      <c r="S53" s="8">
        <v>20160704</v>
      </c>
      <c r="T53" s="1"/>
      <c r="U53" s="8" t="s">
        <v>659</v>
      </c>
      <c r="V53" s="8" t="s">
        <v>660</v>
      </c>
      <c r="W53" s="8" t="s">
        <v>661</v>
      </c>
    </row>
    <row r="54" spans="1:23" ht="78.75" x14ac:dyDescent="0.25">
      <c r="A54" s="1">
        <v>50</v>
      </c>
      <c r="B54" s="2">
        <v>40493</v>
      </c>
      <c r="C54" s="4" t="s">
        <v>84</v>
      </c>
      <c r="D54" s="3" t="s">
        <v>159</v>
      </c>
      <c r="E54" s="3" t="s">
        <v>164</v>
      </c>
      <c r="F54" s="4" t="s">
        <v>202</v>
      </c>
      <c r="G54" s="4" t="s">
        <v>295</v>
      </c>
      <c r="H54" s="4" t="s">
        <v>420</v>
      </c>
      <c r="I54" s="4" t="s">
        <v>548</v>
      </c>
      <c r="J54" s="26" t="s">
        <v>662</v>
      </c>
      <c r="K54" s="25">
        <v>780</v>
      </c>
      <c r="L54" s="25">
        <v>780</v>
      </c>
      <c r="M54" s="23">
        <v>1000</v>
      </c>
      <c r="N54" s="1">
        <v>54018</v>
      </c>
      <c r="O54" s="4" t="s">
        <v>631</v>
      </c>
      <c r="P54" s="3" t="s">
        <v>615</v>
      </c>
      <c r="Q54" s="4" t="s">
        <v>631</v>
      </c>
      <c r="R54" s="8" t="s">
        <v>658</v>
      </c>
      <c r="S54" s="8">
        <v>20160704</v>
      </c>
      <c r="T54" s="1"/>
      <c r="U54" s="8" t="s">
        <v>659</v>
      </c>
      <c r="V54" s="8" t="s">
        <v>660</v>
      </c>
      <c r="W54" s="8" t="s">
        <v>661</v>
      </c>
    </row>
    <row r="55" spans="1:23" ht="47.25" x14ac:dyDescent="0.25">
      <c r="A55" s="1">
        <v>51</v>
      </c>
      <c r="B55" s="2">
        <v>40989</v>
      </c>
      <c r="C55" s="4" t="s">
        <v>85</v>
      </c>
      <c r="D55" s="3" t="s">
        <v>159</v>
      </c>
      <c r="E55" s="3" t="s">
        <v>164</v>
      </c>
      <c r="F55" s="4" t="s">
        <v>203</v>
      </c>
      <c r="G55" s="4" t="s">
        <v>296</v>
      </c>
      <c r="H55" s="4" t="s">
        <v>421</v>
      </c>
      <c r="I55" s="4" t="s">
        <v>549</v>
      </c>
      <c r="J55" s="26" t="s">
        <v>662</v>
      </c>
      <c r="K55" s="25">
        <v>38</v>
      </c>
      <c r="L55" s="25">
        <v>38</v>
      </c>
      <c r="M55" s="23">
        <v>8000</v>
      </c>
      <c r="N55" s="1">
        <v>54018</v>
      </c>
      <c r="O55" s="4" t="s">
        <v>634</v>
      </c>
      <c r="P55" s="3" t="s">
        <v>615</v>
      </c>
      <c r="Q55" s="4" t="s">
        <v>631</v>
      </c>
      <c r="R55" s="8" t="s">
        <v>658</v>
      </c>
      <c r="S55" s="8">
        <v>20160704</v>
      </c>
      <c r="T55" s="1"/>
      <c r="U55" s="8" t="s">
        <v>659</v>
      </c>
      <c r="V55" s="8" t="s">
        <v>660</v>
      </c>
      <c r="W55" s="8" t="s">
        <v>661</v>
      </c>
    </row>
    <row r="56" spans="1:23" ht="63" x14ac:dyDescent="0.25">
      <c r="A56" s="1">
        <v>52</v>
      </c>
      <c r="B56" s="2">
        <v>401036</v>
      </c>
      <c r="C56" s="5" t="s">
        <v>86</v>
      </c>
      <c r="D56" s="3" t="s">
        <v>159</v>
      </c>
      <c r="E56" s="3" t="s">
        <v>164</v>
      </c>
      <c r="F56" s="10" t="s">
        <v>204</v>
      </c>
      <c r="G56" s="4" t="s">
        <v>297</v>
      </c>
      <c r="H56" s="4" t="s">
        <v>422</v>
      </c>
      <c r="I56" s="4" t="s">
        <v>550</v>
      </c>
      <c r="J56" s="28" t="s">
        <v>662</v>
      </c>
      <c r="K56" s="25">
        <v>1995</v>
      </c>
      <c r="L56" s="25">
        <v>1995</v>
      </c>
      <c r="M56" s="23">
        <v>50000</v>
      </c>
      <c r="N56" s="1">
        <v>54018</v>
      </c>
      <c r="O56" s="4" t="s">
        <v>631</v>
      </c>
      <c r="P56" s="3" t="s">
        <v>615</v>
      </c>
      <c r="Q56" s="4" t="s">
        <v>631</v>
      </c>
      <c r="R56" s="8" t="s">
        <v>658</v>
      </c>
      <c r="S56" s="8">
        <v>20160704</v>
      </c>
      <c r="T56" s="1"/>
      <c r="U56" s="8" t="s">
        <v>659</v>
      </c>
      <c r="V56" s="8" t="s">
        <v>660</v>
      </c>
      <c r="W56" s="8" t="s">
        <v>661</v>
      </c>
    </row>
    <row r="57" spans="1:23" ht="63" x14ac:dyDescent="0.25">
      <c r="A57" s="1">
        <v>53</v>
      </c>
      <c r="B57" s="2">
        <v>40566</v>
      </c>
      <c r="C57" s="4" t="s">
        <v>49</v>
      </c>
      <c r="D57" s="3" t="s">
        <v>159</v>
      </c>
      <c r="E57" s="3" t="s">
        <v>164</v>
      </c>
      <c r="F57" s="4" t="s">
        <v>205</v>
      </c>
      <c r="G57" s="4" t="s">
        <v>298</v>
      </c>
      <c r="H57" s="4" t="s">
        <v>423</v>
      </c>
      <c r="I57" s="4" t="s">
        <v>551</v>
      </c>
      <c r="J57" s="26" t="s">
        <v>662</v>
      </c>
      <c r="K57" s="25">
        <v>2790</v>
      </c>
      <c r="L57" s="25">
        <v>2790</v>
      </c>
      <c r="M57" s="23">
        <v>20000</v>
      </c>
      <c r="N57" s="1">
        <v>54018</v>
      </c>
      <c r="O57" s="4" t="s">
        <v>631</v>
      </c>
      <c r="P57" s="3" t="s">
        <v>615</v>
      </c>
      <c r="Q57" s="4" t="s">
        <v>631</v>
      </c>
      <c r="R57" s="8" t="s">
        <v>658</v>
      </c>
      <c r="S57" s="8">
        <v>20160704</v>
      </c>
      <c r="T57" s="1"/>
      <c r="U57" s="8" t="s">
        <v>659</v>
      </c>
      <c r="V57" s="8" t="s">
        <v>660</v>
      </c>
      <c r="W57" s="8" t="s">
        <v>661</v>
      </c>
    </row>
    <row r="58" spans="1:23" ht="63" x14ac:dyDescent="0.25">
      <c r="A58" s="1">
        <v>54</v>
      </c>
      <c r="B58" s="2">
        <v>40161</v>
      </c>
      <c r="C58" s="4" t="s">
        <v>71</v>
      </c>
      <c r="D58" s="3" t="s">
        <v>159</v>
      </c>
      <c r="E58" s="3" t="s">
        <v>164</v>
      </c>
      <c r="F58" s="4" t="s">
        <v>206</v>
      </c>
      <c r="G58" s="4" t="s">
        <v>299</v>
      </c>
      <c r="H58" s="4" t="s">
        <v>424</v>
      </c>
      <c r="I58" s="4" t="s">
        <v>552</v>
      </c>
      <c r="J58" s="26" t="s">
        <v>663</v>
      </c>
      <c r="K58" s="25">
        <v>3990</v>
      </c>
      <c r="L58" s="25">
        <v>3990</v>
      </c>
      <c r="M58" s="23">
        <v>2000</v>
      </c>
      <c r="N58" s="1">
        <v>54018</v>
      </c>
      <c r="O58" s="4" t="s">
        <v>631</v>
      </c>
      <c r="P58" s="3" t="s">
        <v>615</v>
      </c>
      <c r="Q58" s="4" t="s">
        <v>631</v>
      </c>
      <c r="R58" s="8" t="s">
        <v>658</v>
      </c>
      <c r="S58" s="8">
        <v>20160704</v>
      </c>
      <c r="T58" s="1"/>
      <c r="U58" s="8" t="s">
        <v>659</v>
      </c>
      <c r="V58" s="8" t="s">
        <v>660</v>
      </c>
      <c r="W58" s="8" t="s">
        <v>661</v>
      </c>
    </row>
    <row r="59" spans="1:23" ht="63" x14ac:dyDescent="0.25">
      <c r="A59" s="1">
        <v>55</v>
      </c>
      <c r="B59" s="3" t="s">
        <v>27</v>
      </c>
      <c r="C59" s="4" t="s">
        <v>87</v>
      </c>
      <c r="D59" s="3" t="s">
        <v>159</v>
      </c>
      <c r="E59" s="3" t="s">
        <v>164</v>
      </c>
      <c r="F59" s="4" t="s">
        <v>177</v>
      </c>
      <c r="G59" s="4" t="s">
        <v>300</v>
      </c>
      <c r="H59" s="4" t="s">
        <v>425</v>
      </c>
      <c r="I59" s="4" t="s">
        <v>551</v>
      </c>
      <c r="J59" s="26" t="s">
        <v>662</v>
      </c>
      <c r="K59" s="25">
        <v>830</v>
      </c>
      <c r="L59" s="25">
        <v>830</v>
      </c>
      <c r="M59" s="23">
        <v>10000</v>
      </c>
      <c r="N59" s="1">
        <v>54018</v>
      </c>
      <c r="O59" s="4" t="s">
        <v>631</v>
      </c>
      <c r="P59" s="3" t="s">
        <v>615</v>
      </c>
      <c r="Q59" s="4" t="s">
        <v>631</v>
      </c>
      <c r="R59" s="8" t="s">
        <v>658</v>
      </c>
      <c r="S59" s="8">
        <v>20160704</v>
      </c>
      <c r="T59" s="1"/>
      <c r="U59" s="8" t="s">
        <v>659</v>
      </c>
      <c r="V59" s="8" t="s">
        <v>660</v>
      </c>
      <c r="W59" s="8" t="s">
        <v>661</v>
      </c>
    </row>
    <row r="60" spans="1:23" ht="63" x14ac:dyDescent="0.25">
      <c r="A60" s="1">
        <v>56</v>
      </c>
      <c r="B60" s="3" t="s">
        <v>28</v>
      </c>
      <c r="C60" s="4" t="s">
        <v>88</v>
      </c>
      <c r="D60" s="3" t="s">
        <v>159</v>
      </c>
      <c r="E60" s="3" t="s">
        <v>164</v>
      </c>
      <c r="F60" s="4" t="s">
        <v>175</v>
      </c>
      <c r="G60" s="4" t="s">
        <v>301</v>
      </c>
      <c r="H60" s="4" t="s">
        <v>426</v>
      </c>
      <c r="I60" s="4" t="s">
        <v>553</v>
      </c>
      <c r="J60" s="26" t="s">
        <v>662</v>
      </c>
      <c r="K60" s="25">
        <v>52</v>
      </c>
      <c r="L60" s="25">
        <v>52</v>
      </c>
      <c r="M60" s="23">
        <v>50000</v>
      </c>
      <c r="N60" s="1">
        <v>54018</v>
      </c>
      <c r="O60" s="4" t="s">
        <v>638</v>
      </c>
      <c r="P60" s="3" t="s">
        <v>615</v>
      </c>
      <c r="Q60" s="4" t="s">
        <v>631</v>
      </c>
      <c r="R60" s="8" t="s">
        <v>658</v>
      </c>
      <c r="S60" s="8">
        <v>20160704</v>
      </c>
      <c r="T60" s="1"/>
      <c r="U60" s="8" t="s">
        <v>659</v>
      </c>
      <c r="V60" s="8" t="s">
        <v>660</v>
      </c>
      <c r="W60" s="8" t="s">
        <v>661</v>
      </c>
    </row>
    <row r="61" spans="1:23" ht="63" x14ac:dyDescent="0.25">
      <c r="A61" s="1">
        <v>57</v>
      </c>
      <c r="B61" s="2">
        <v>40220</v>
      </c>
      <c r="C61" s="4" t="s">
        <v>89</v>
      </c>
      <c r="D61" s="3" t="s">
        <v>159</v>
      </c>
      <c r="E61" s="3" t="s">
        <v>164</v>
      </c>
      <c r="F61" s="4" t="s">
        <v>194</v>
      </c>
      <c r="G61" s="4" t="s">
        <v>302</v>
      </c>
      <c r="H61" s="4" t="s">
        <v>427</v>
      </c>
      <c r="I61" s="4" t="s">
        <v>554</v>
      </c>
      <c r="J61" s="26" t="s">
        <v>662</v>
      </c>
      <c r="K61" s="25">
        <v>1800</v>
      </c>
      <c r="L61" s="25">
        <v>1800</v>
      </c>
      <c r="M61" s="23">
        <v>500</v>
      </c>
      <c r="N61" s="1">
        <v>54018</v>
      </c>
      <c r="O61" s="4" t="s">
        <v>639</v>
      </c>
      <c r="P61" s="3" t="s">
        <v>615</v>
      </c>
      <c r="Q61" s="4" t="s">
        <v>631</v>
      </c>
      <c r="R61" s="8" t="s">
        <v>658</v>
      </c>
      <c r="S61" s="8">
        <v>20160704</v>
      </c>
      <c r="T61" s="1"/>
      <c r="U61" s="8" t="s">
        <v>659</v>
      </c>
      <c r="V61" s="8" t="s">
        <v>660</v>
      </c>
      <c r="W61" s="8" t="s">
        <v>661</v>
      </c>
    </row>
    <row r="62" spans="1:23" ht="63" x14ac:dyDescent="0.25">
      <c r="A62" s="1">
        <v>58</v>
      </c>
      <c r="B62" s="2">
        <v>40922</v>
      </c>
      <c r="C62" s="4" t="s">
        <v>90</v>
      </c>
      <c r="D62" s="3" t="s">
        <v>159</v>
      </c>
      <c r="E62" s="3" t="s">
        <v>164</v>
      </c>
      <c r="F62" s="4" t="s">
        <v>207</v>
      </c>
      <c r="G62" s="4" t="s">
        <v>303</v>
      </c>
      <c r="H62" s="4" t="s">
        <v>428</v>
      </c>
      <c r="I62" s="4" t="s">
        <v>555</v>
      </c>
      <c r="J62" s="26" t="s">
        <v>662</v>
      </c>
      <c r="K62" s="25">
        <v>339</v>
      </c>
      <c r="L62" s="25">
        <v>339</v>
      </c>
      <c r="M62" s="23">
        <v>15000</v>
      </c>
      <c r="N62" s="1">
        <v>54018</v>
      </c>
      <c r="O62" s="4" t="s">
        <v>639</v>
      </c>
      <c r="P62" s="3" t="s">
        <v>615</v>
      </c>
      <c r="Q62" s="4" t="s">
        <v>631</v>
      </c>
      <c r="R62" s="8" t="s">
        <v>658</v>
      </c>
      <c r="S62" s="8">
        <v>20160704</v>
      </c>
      <c r="T62" s="1"/>
      <c r="U62" s="8" t="s">
        <v>659</v>
      </c>
      <c r="V62" s="8" t="s">
        <v>660</v>
      </c>
      <c r="W62" s="8" t="s">
        <v>661</v>
      </c>
    </row>
    <row r="63" spans="1:23" ht="47.25" x14ac:dyDescent="0.25">
      <c r="A63" s="1">
        <v>59</v>
      </c>
      <c r="B63" s="3" t="s">
        <v>29</v>
      </c>
      <c r="C63" s="4" t="s">
        <v>91</v>
      </c>
      <c r="D63" s="3" t="s">
        <v>159</v>
      </c>
      <c r="E63" s="3" t="s">
        <v>164</v>
      </c>
      <c r="F63" s="4" t="s">
        <v>208</v>
      </c>
      <c r="G63" s="4" t="s">
        <v>91</v>
      </c>
      <c r="H63" s="4" t="s">
        <v>429</v>
      </c>
      <c r="I63" s="4" t="s">
        <v>556</v>
      </c>
      <c r="J63" s="26" t="s">
        <v>662</v>
      </c>
      <c r="K63" s="25">
        <v>220</v>
      </c>
      <c r="L63" s="25">
        <v>220</v>
      </c>
      <c r="M63" s="23">
        <v>2000</v>
      </c>
      <c r="N63" s="1">
        <v>54018</v>
      </c>
      <c r="O63" s="4" t="s">
        <v>634</v>
      </c>
      <c r="P63" s="3" t="s">
        <v>615</v>
      </c>
      <c r="Q63" s="4" t="s">
        <v>631</v>
      </c>
      <c r="R63" s="8" t="s">
        <v>658</v>
      </c>
      <c r="S63" s="8">
        <v>20160704</v>
      </c>
      <c r="T63" s="1"/>
      <c r="U63" s="8" t="s">
        <v>659</v>
      </c>
      <c r="V63" s="8" t="s">
        <v>660</v>
      </c>
      <c r="W63" s="8" t="s">
        <v>661</v>
      </c>
    </row>
    <row r="64" spans="1:23" ht="63" x14ac:dyDescent="0.25">
      <c r="A64" s="1">
        <v>60</v>
      </c>
      <c r="B64" s="2">
        <v>40933</v>
      </c>
      <c r="C64" s="4" t="s">
        <v>70</v>
      </c>
      <c r="D64" s="3" t="s">
        <v>159</v>
      </c>
      <c r="E64" s="3" t="s">
        <v>164</v>
      </c>
      <c r="F64" s="4" t="s">
        <v>202</v>
      </c>
      <c r="G64" s="4" t="s">
        <v>304</v>
      </c>
      <c r="H64" s="4" t="s">
        <v>430</v>
      </c>
      <c r="I64" s="4" t="s">
        <v>557</v>
      </c>
      <c r="J64" s="26" t="s">
        <v>662</v>
      </c>
      <c r="K64" s="25">
        <v>250</v>
      </c>
      <c r="L64" s="25">
        <v>250</v>
      </c>
      <c r="M64" s="23">
        <v>300</v>
      </c>
      <c r="N64" s="1">
        <v>54018</v>
      </c>
      <c r="O64" s="4" t="s">
        <v>631</v>
      </c>
      <c r="P64" s="3" t="s">
        <v>615</v>
      </c>
      <c r="Q64" s="4" t="s">
        <v>631</v>
      </c>
      <c r="R64" s="8" t="s">
        <v>658</v>
      </c>
      <c r="S64" s="8">
        <v>20160704</v>
      </c>
      <c r="T64" s="1"/>
      <c r="U64" s="8" t="s">
        <v>659</v>
      </c>
      <c r="V64" s="8" t="s">
        <v>660</v>
      </c>
      <c r="W64" s="8" t="s">
        <v>661</v>
      </c>
    </row>
    <row r="65" spans="1:23" ht="47.25" x14ac:dyDescent="0.25">
      <c r="A65" s="1">
        <v>61</v>
      </c>
      <c r="B65" s="3" t="s">
        <v>30</v>
      </c>
      <c r="C65" s="4" t="s">
        <v>92</v>
      </c>
      <c r="D65" s="3"/>
      <c r="E65" s="3" t="s">
        <v>163</v>
      </c>
      <c r="F65" s="4" t="s">
        <v>209</v>
      </c>
      <c r="G65" s="4" t="s">
        <v>92</v>
      </c>
      <c r="H65" s="4" t="s">
        <v>431</v>
      </c>
      <c r="I65" s="4" t="s">
        <v>558</v>
      </c>
      <c r="J65" s="26" t="s">
        <v>656</v>
      </c>
      <c r="K65" s="25">
        <v>880</v>
      </c>
      <c r="L65" s="25">
        <v>880</v>
      </c>
      <c r="M65" s="23">
        <v>50</v>
      </c>
      <c r="N65" s="1">
        <v>54018</v>
      </c>
      <c r="O65" s="4" t="s">
        <v>635</v>
      </c>
      <c r="P65" s="3" t="s">
        <v>615</v>
      </c>
      <c r="Q65" s="4" t="s">
        <v>631</v>
      </c>
      <c r="R65" s="8" t="s">
        <v>658</v>
      </c>
      <c r="S65" s="8">
        <v>20160704</v>
      </c>
      <c r="T65" s="1"/>
      <c r="U65" s="8" t="s">
        <v>659</v>
      </c>
      <c r="V65" s="8" t="s">
        <v>660</v>
      </c>
      <c r="W65" s="8" t="s">
        <v>661</v>
      </c>
    </row>
    <row r="66" spans="1:23" ht="94.5" x14ac:dyDescent="0.25">
      <c r="A66" s="1">
        <v>62</v>
      </c>
      <c r="B66" s="3" t="s">
        <v>30</v>
      </c>
      <c r="C66" s="4" t="s">
        <v>92</v>
      </c>
      <c r="D66" s="3" t="s">
        <v>159</v>
      </c>
      <c r="E66" s="3" t="s">
        <v>164</v>
      </c>
      <c r="F66" s="4" t="s">
        <v>210</v>
      </c>
      <c r="G66" s="4" t="s">
        <v>305</v>
      </c>
      <c r="H66" s="4" t="s">
        <v>432</v>
      </c>
      <c r="I66" s="4" t="s">
        <v>559</v>
      </c>
      <c r="J66" s="26" t="s">
        <v>662</v>
      </c>
      <c r="K66" s="25">
        <v>980</v>
      </c>
      <c r="L66" s="25">
        <v>980</v>
      </c>
      <c r="M66" s="23">
        <v>50000</v>
      </c>
      <c r="N66" s="1">
        <v>54018</v>
      </c>
      <c r="O66" s="4" t="s">
        <v>631</v>
      </c>
      <c r="P66" s="3" t="s">
        <v>615</v>
      </c>
      <c r="Q66" s="4" t="s">
        <v>631</v>
      </c>
      <c r="R66" s="8" t="s">
        <v>658</v>
      </c>
      <c r="S66" s="8">
        <v>20160704</v>
      </c>
      <c r="T66" s="1"/>
      <c r="U66" s="8" t="s">
        <v>659</v>
      </c>
      <c r="V66" s="8" t="s">
        <v>660</v>
      </c>
      <c r="W66" s="8" t="s">
        <v>661</v>
      </c>
    </row>
    <row r="67" spans="1:23" ht="63" x14ac:dyDescent="0.25">
      <c r="A67" s="1">
        <v>63</v>
      </c>
      <c r="B67" s="2">
        <v>40736</v>
      </c>
      <c r="C67" s="4" t="s">
        <v>93</v>
      </c>
      <c r="D67" s="3" t="s">
        <v>159</v>
      </c>
      <c r="E67" s="3" t="s">
        <v>164</v>
      </c>
      <c r="F67" s="4" t="s">
        <v>211</v>
      </c>
      <c r="G67" s="4" t="s">
        <v>306</v>
      </c>
      <c r="H67" s="4" t="s">
        <v>433</v>
      </c>
      <c r="I67" s="4" t="s">
        <v>560</v>
      </c>
      <c r="J67" s="26" t="s">
        <v>662</v>
      </c>
      <c r="K67" s="25">
        <v>755</v>
      </c>
      <c r="L67" s="25">
        <v>755</v>
      </c>
      <c r="M67" s="23">
        <v>10000</v>
      </c>
      <c r="N67" s="1">
        <v>54018</v>
      </c>
      <c r="O67" s="4" t="s">
        <v>631</v>
      </c>
      <c r="P67" s="3" t="s">
        <v>615</v>
      </c>
      <c r="Q67" s="4" t="s">
        <v>631</v>
      </c>
      <c r="R67" s="8" t="s">
        <v>658</v>
      </c>
      <c r="S67" s="8">
        <v>20160704</v>
      </c>
      <c r="T67" s="1"/>
      <c r="U67" s="8" t="s">
        <v>659</v>
      </c>
      <c r="V67" s="8" t="s">
        <v>660</v>
      </c>
      <c r="W67" s="8" t="s">
        <v>661</v>
      </c>
    </row>
    <row r="68" spans="1:23" ht="47.25" x14ac:dyDescent="0.25">
      <c r="A68" s="1">
        <v>64</v>
      </c>
      <c r="B68" s="2">
        <v>40688</v>
      </c>
      <c r="C68" s="4" t="s">
        <v>94</v>
      </c>
      <c r="D68" s="3" t="s">
        <v>159</v>
      </c>
      <c r="E68" s="3" t="s">
        <v>164</v>
      </c>
      <c r="F68" s="4" t="s">
        <v>177</v>
      </c>
      <c r="G68" s="4" t="s">
        <v>94</v>
      </c>
      <c r="H68" s="4" t="s">
        <v>434</v>
      </c>
      <c r="I68" s="4" t="s">
        <v>561</v>
      </c>
      <c r="J68" s="26" t="s">
        <v>662</v>
      </c>
      <c r="K68" s="25">
        <v>75</v>
      </c>
      <c r="L68" s="25">
        <v>75</v>
      </c>
      <c r="M68" s="23">
        <v>20000</v>
      </c>
      <c r="N68" s="1">
        <v>54018</v>
      </c>
      <c r="O68" s="4" t="s">
        <v>634</v>
      </c>
      <c r="P68" s="3" t="s">
        <v>615</v>
      </c>
      <c r="Q68" s="4" t="s">
        <v>631</v>
      </c>
      <c r="R68" s="8" t="s">
        <v>658</v>
      </c>
      <c r="S68" s="8">
        <v>20160704</v>
      </c>
      <c r="T68" s="1"/>
      <c r="U68" s="8" t="s">
        <v>659</v>
      </c>
      <c r="V68" s="8" t="s">
        <v>660</v>
      </c>
      <c r="W68" s="8" t="s">
        <v>661</v>
      </c>
    </row>
    <row r="69" spans="1:23" ht="63" x14ac:dyDescent="0.25">
      <c r="A69" s="1">
        <v>65</v>
      </c>
      <c r="B69" s="2">
        <v>40245</v>
      </c>
      <c r="C69" s="4" t="s">
        <v>95</v>
      </c>
      <c r="D69" s="3" t="s">
        <v>159</v>
      </c>
      <c r="E69" s="3" t="s">
        <v>164</v>
      </c>
      <c r="F69" s="4" t="s">
        <v>173</v>
      </c>
      <c r="G69" s="4" t="s">
        <v>95</v>
      </c>
      <c r="H69" s="4" t="s">
        <v>435</v>
      </c>
      <c r="I69" s="4" t="s">
        <v>562</v>
      </c>
      <c r="J69" s="26" t="s">
        <v>662</v>
      </c>
      <c r="K69" s="25">
        <v>370</v>
      </c>
      <c r="L69" s="25">
        <v>370</v>
      </c>
      <c r="M69" s="23">
        <v>300</v>
      </c>
      <c r="N69" s="1">
        <v>54018</v>
      </c>
      <c r="O69" s="4" t="s">
        <v>634</v>
      </c>
      <c r="P69" s="3" t="s">
        <v>615</v>
      </c>
      <c r="Q69" s="4" t="s">
        <v>631</v>
      </c>
      <c r="R69" s="8" t="s">
        <v>658</v>
      </c>
      <c r="S69" s="8">
        <v>20160704</v>
      </c>
      <c r="T69" s="1"/>
      <c r="U69" s="8" t="s">
        <v>659</v>
      </c>
      <c r="V69" s="8" t="s">
        <v>660</v>
      </c>
      <c r="W69" s="8" t="s">
        <v>661</v>
      </c>
    </row>
    <row r="70" spans="1:23" ht="63" x14ac:dyDescent="0.25">
      <c r="A70" s="1">
        <v>66</v>
      </c>
      <c r="B70" s="2">
        <v>40697</v>
      </c>
      <c r="C70" s="4" t="s">
        <v>96</v>
      </c>
      <c r="D70" s="3" t="s">
        <v>159</v>
      </c>
      <c r="E70" s="3" t="s">
        <v>164</v>
      </c>
      <c r="F70" s="4" t="s">
        <v>174</v>
      </c>
      <c r="G70" s="4" t="s">
        <v>307</v>
      </c>
      <c r="H70" s="4" t="s">
        <v>436</v>
      </c>
      <c r="I70" s="4" t="s">
        <v>563</v>
      </c>
      <c r="J70" s="26" t="s">
        <v>662</v>
      </c>
      <c r="K70" s="25">
        <v>300</v>
      </c>
      <c r="L70" s="25">
        <v>300</v>
      </c>
      <c r="M70" s="23">
        <v>8000</v>
      </c>
      <c r="N70" s="1">
        <v>54018</v>
      </c>
      <c r="O70" s="4" t="s">
        <v>631</v>
      </c>
      <c r="P70" s="3" t="s">
        <v>615</v>
      </c>
      <c r="Q70" s="4" t="s">
        <v>631</v>
      </c>
      <c r="R70" s="8" t="s">
        <v>658</v>
      </c>
      <c r="S70" s="8">
        <v>20160704</v>
      </c>
      <c r="T70" s="1"/>
      <c r="U70" s="8" t="s">
        <v>659</v>
      </c>
      <c r="V70" s="8" t="s">
        <v>660</v>
      </c>
      <c r="W70" s="8" t="s">
        <v>661</v>
      </c>
    </row>
    <row r="71" spans="1:23" ht="47.25" x14ac:dyDescent="0.25">
      <c r="A71" s="1">
        <v>67</v>
      </c>
      <c r="B71" s="2">
        <v>40501</v>
      </c>
      <c r="C71" s="4" t="s">
        <v>97</v>
      </c>
      <c r="D71" s="3" t="s">
        <v>159</v>
      </c>
      <c r="E71" s="3" t="s">
        <v>164</v>
      </c>
      <c r="F71" s="4" t="s">
        <v>202</v>
      </c>
      <c r="G71" s="4" t="s">
        <v>97</v>
      </c>
      <c r="H71" s="4" t="s">
        <v>437</v>
      </c>
      <c r="I71" s="4" t="s">
        <v>564</v>
      </c>
      <c r="J71" s="26" t="s">
        <v>662</v>
      </c>
      <c r="K71" s="25">
        <v>92</v>
      </c>
      <c r="L71" s="25">
        <v>92</v>
      </c>
      <c r="M71" s="23">
        <v>40000</v>
      </c>
      <c r="N71" s="1">
        <v>54018</v>
      </c>
      <c r="O71" s="4" t="s">
        <v>634</v>
      </c>
      <c r="P71" s="3" t="s">
        <v>615</v>
      </c>
      <c r="Q71" s="4" t="s">
        <v>631</v>
      </c>
      <c r="R71" s="8" t="s">
        <v>658</v>
      </c>
      <c r="S71" s="8">
        <v>20160704</v>
      </c>
      <c r="T71" s="1"/>
      <c r="U71" s="8" t="s">
        <v>659</v>
      </c>
      <c r="V71" s="8" t="s">
        <v>660</v>
      </c>
      <c r="W71" s="8" t="s">
        <v>661</v>
      </c>
    </row>
    <row r="72" spans="1:23" ht="63" x14ac:dyDescent="0.25">
      <c r="A72" s="1">
        <v>68</v>
      </c>
      <c r="B72" s="2">
        <v>40221</v>
      </c>
      <c r="C72" s="4" t="s">
        <v>98</v>
      </c>
      <c r="D72" s="3" t="s">
        <v>159</v>
      </c>
      <c r="E72" s="3" t="s">
        <v>164</v>
      </c>
      <c r="F72" s="4" t="s">
        <v>170</v>
      </c>
      <c r="G72" s="4" t="s">
        <v>308</v>
      </c>
      <c r="H72" s="4" t="s">
        <v>438</v>
      </c>
      <c r="I72" s="4" t="s">
        <v>565</v>
      </c>
      <c r="J72" s="26" t="s">
        <v>662</v>
      </c>
      <c r="K72" s="25">
        <v>1337</v>
      </c>
      <c r="L72" s="25">
        <v>1337</v>
      </c>
      <c r="M72" s="23">
        <v>500</v>
      </c>
      <c r="N72" s="1">
        <v>54018</v>
      </c>
      <c r="O72" s="4" t="s">
        <v>634</v>
      </c>
      <c r="P72" s="3" t="s">
        <v>615</v>
      </c>
      <c r="Q72" s="4" t="s">
        <v>631</v>
      </c>
      <c r="R72" s="8" t="s">
        <v>658</v>
      </c>
      <c r="S72" s="8">
        <v>20160704</v>
      </c>
      <c r="T72" s="1"/>
      <c r="U72" s="8" t="s">
        <v>659</v>
      </c>
      <c r="V72" s="8" t="s">
        <v>660</v>
      </c>
      <c r="W72" s="8" t="s">
        <v>661</v>
      </c>
    </row>
    <row r="73" spans="1:23" ht="47.25" x14ac:dyDescent="0.25">
      <c r="A73" s="1">
        <v>69</v>
      </c>
      <c r="B73" s="2">
        <v>40553</v>
      </c>
      <c r="C73" s="4" t="s">
        <v>99</v>
      </c>
      <c r="D73" s="3" t="s">
        <v>159</v>
      </c>
      <c r="E73" s="3" t="s">
        <v>164</v>
      </c>
      <c r="F73" s="4" t="s">
        <v>187</v>
      </c>
      <c r="G73" s="4" t="s">
        <v>99</v>
      </c>
      <c r="H73" s="4" t="s">
        <v>439</v>
      </c>
      <c r="I73" s="4" t="s">
        <v>566</v>
      </c>
      <c r="J73" s="26" t="s">
        <v>662</v>
      </c>
      <c r="K73" s="25">
        <v>620</v>
      </c>
      <c r="L73" s="25">
        <v>620</v>
      </c>
      <c r="M73" s="23">
        <v>3000</v>
      </c>
      <c r="N73" s="1">
        <v>54018</v>
      </c>
      <c r="O73" s="4" t="s">
        <v>634</v>
      </c>
      <c r="P73" s="3" t="s">
        <v>615</v>
      </c>
      <c r="Q73" s="4" t="s">
        <v>631</v>
      </c>
      <c r="R73" s="8" t="s">
        <v>658</v>
      </c>
      <c r="S73" s="8">
        <v>20160704</v>
      </c>
      <c r="T73" s="1"/>
      <c r="U73" s="8" t="s">
        <v>659</v>
      </c>
      <c r="V73" s="8" t="s">
        <v>660</v>
      </c>
      <c r="W73" s="8" t="s">
        <v>661</v>
      </c>
    </row>
    <row r="74" spans="1:23" ht="63" x14ac:dyDescent="0.25">
      <c r="A74" s="1">
        <v>70</v>
      </c>
      <c r="B74" s="3" t="s">
        <v>31</v>
      </c>
      <c r="C74" s="4" t="s">
        <v>100</v>
      </c>
      <c r="D74" s="3" t="s">
        <v>159</v>
      </c>
      <c r="E74" s="3" t="s">
        <v>164</v>
      </c>
      <c r="F74" s="4" t="s">
        <v>212</v>
      </c>
      <c r="G74" s="4" t="s">
        <v>309</v>
      </c>
      <c r="H74" s="4" t="s">
        <v>440</v>
      </c>
      <c r="I74" s="4" t="s">
        <v>537</v>
      </c>
      <c r="J74" s="26" t="s">
        <v>662</v>
      </c>
      <c r="K74" s="25">
        <v>1890</v>
      </c>
      <c r="L74" s="25">
        <v>1890</v>
      </c>
      <c r="M74" s="23">
        <v>20000</v>
      </c>
      <c r="N74" s="1">
        <v>54018</v>
      </c>
      <c r="O74" s="4" t="s">
        <v>631</v>
      </c>
      <c r="P74" s="3" t="s">
        <v>615</v>
      </c>
      <c r="Q74" s="4" t="s">
        <v>631</v>
      </c>
      <c r="R74" s="8" t="s">
        <v>658</v>
      </c>
      <c r="S74" s="8">
        <v>20160704</v>
      </c>
      <c r="T74" s="1"/>
      <c r="U74" s="8" t="s">
        <v>659</v>
      </c>
      <c r="V74" s="8" t="s">
        <v>660</v>
      </c>
      <c r="W74" s="8" t="s">
        <v>661</v>
      </c>
    </row>
    <row r="75" spans="1:23" ht="63" x14ac:dyDescent="0.25">
      <c r="A75" s="1">
        <v>71</v>
      </c>
      <c r="B75" s="3" t="s">
        <v>32</v>
      </c>
      <c r="C75" s="4" t="s">
        <v>101</v>
      </c>
      <c r="D75" s="3" t="s">
        <v>159</v>
      </c>
      <c r="E75" s="3" t="s">
        <v>164</v>
      </c>
      <c r="F75" s="4" t="s">
        <v>186</v>
      </c>
      <c r="G75" s="4" t="s">
        <v>310</v>
      </c>
      <c r="H75" s="4" t="s">
        <v>441</v>
      </c>
      <c r="I75" s="4" t="s">
        <v>567</v>
      </c>
      <c r="J75" s="26" t="s">
        <v>662</v>
      </c>
      <c r="K75" s="25">
        <v>2200</v>
      </c>
      <c r="L75" s="25">
        <v>2200</v>
      </c>
      <c r="M75" s="23">
        <v>500</v>
      </c>
      <c r="N75" s="1">
        <v>54018</v>
      </c>
      <c r="O75" s="4" t="s">
        <v>631</v>
      </c>
      <c r="P75" s="3" t="s">
        <v>615</v>
      </c>
      <c r="Q75" s="4" t="s">
        <v>631</v>
      </c>
      <c r="R75" s="8" t="s">
        <v>658</v>
      </c>
      <c r="S75" s="8">
        <v>20160704</v>
      </c>
      <c r="T75" s="1"/>
      <c r="U75" s="8" t="s">
        <v>659</v>
      </c>
      <c r="V75" s="8" t="s">
        <v>660</v>
      </c>
      <c r="W75" s="8" t="s">
        <v>661</v>
      </c>
    </row>
    <row r="76" spans="1:23" ht="78.75" x14ac:dyDescent="0.25">
      <c r="A76" s="1">
        <v>72</v>
      </c>
      <c r="B76" s="2">
        <v>40608</v>
      </c>
      <c r="C76" s="22" t="s">
        <v>102</v>
      </c>
      <c r="D76" s="3" t="s">
        <v>159</v>
      </c>
      <c r="E76" s="3" t="s">
        <v>164</v>
      </c>
      <c r="F76" s="4" t="s">
        <v>213</v>
      </c>
      <c r="G76" s="4" t="s">
        <v>311</v>
      </c>
      <c r="H76" s="4" t="s">
        <v>442</v>
      </c>
      <c r="I76" s="4" t="s">
        <v>568</v>
      </c>
      <c r="J76" s="27" t="s">
        <v>665</v>
      </c>
      <c r="K76" s="25">
        <v>32800</v>
      </c>
      <c r="L76" s="25">
        <v>32800</v>
      </c>
      <c r="M76" s="23">
        <v>100</v>
      </c>
      <c r="N76" s="1">
        <v>54018</v>
      </c>
      <c r="O76" s="4" t="s">
        <v>640</v>
      </c>
      <c r="P76" s="3" t="s">
        <v>615</v>
      </c>
      <c r="Q76" s="4" t="s">
        <v>631</v>
      </c>
      <c r="R76" s="8" t="s">
        <v>658</v>
      </c>
      <c r="S76" s="8">
        <v>20160704</v>
      </c>
      <c r="T76" s="1"/>
      <c r="U76" s="8" t="s">
        <v>659</v>
      </c>
      <c r="V76" s="8" t="s">
        <v>660</v>
      </c>
      <c r="W76" s="8" t="s">
        <v>661</v>
      </c>
    </row>
    <row r="77" spans="1:23" ht="63" x14ac:dyDescent="0.25">
      <c r="A77" s="1">
        <v>73</v>
      </c>
      <c r="B77" s="2">
        <v>40800</v>
      </c>
      <c r="C77" s="4" t="s">
        <v>103</v>
      </c>
      <c r="D77" s="3" t="s">
        <v>159</v>
      </c>
      <c r="E77" s="3" t="s">
        <v>164</v>
      </c>
      <c r="F77" s="4" t="s">
        <v>195</v>
      </c>
      <c r="G77" s="4" t="s">
        <v>312</v>
      </c>
      <c r="H77" s="4" t="s">
        <v>443</v>
      </c>
      <c r="I77" s="4" t="s">
        <v>569</v>
      </c>
      <c r="J77" s="26" t="s">
        <v>662</v>
      </c>
      <c r="K77" s="25">
        <v>990</v>
      </c>
      <c r="L77" s="25">
        <v>990</v>
      </c>
      <c r="M77" s="23">
        <v>20000</v>
      </c>
      <c r="N77" s="1">
        <v>54018</v>
      </c>
      <c r="O77" s="4" t="s">
        <v>631</v>
      </c>
      <c r="P77" s="3" t="s">
        <v>615</v>
      </c>
      <c r="Q77" s="4" t="s">
        <v>631</v>
      </c>
      <c r="R77" s="8" t="s">
        <v>658</v>
      </c>
      <c r="S77" s="8">
        <v>20160704</v>
      </c>
      <c r="T77" s="1"/>
      <c r="U77" s="8" t="s">
        <v>659</v>
      </c>
      <c r="V77" s="8" t="s">
        <v>660</v>
      </c>
      <c r="W77" s="8" t="s">
        <v>661</v>
      </c>
    </row>
    <row r="78" spans="1:23" ht="78.75" x14ac:dyDescent="0.25">
      <c r="A78" s="1">
        <v>74</v>
      </c>
      <c r="B78" s="3" t="s">
        <v>23</v>
      </c>
      <c r="C78" s="4" t="s">
        <v>104</v>
      </c>
      <c r="D78" s="3" t="s">
        <v>159</v>
      </c>
      <c r="E78" s="3" t="s">
        <v>164</v>
      </c>
      <c r="F78" s="4" t="s">
        <v>214</v>
      </c>
      <c r="G78" s="4" t="s">
        <v>313</v>
      </c>
      <c r="H78" s="4" t="s">
        <v>444</v>
      </c>
      <c r="I78" s="4" t="s">
        <v>565</v>
      </c>
      <c r="J78" s="26" t="s">
        <v>662</v>
      </c>
      <c r="K78" s="25">
        <v>468</v>
      </c>
      <c r="L78" s="25">
        <v>468</v>
      </c>
      <c r="M78" s="23">
        <v>10000</v>
      </c>
      <c r="N78" s="1">
        <v>54018</v>
      </c>
      <c r="O78" s="4" t="s">
        <v>641</v>
      </c>
      <c r="P78" s="3" t="s">
        <v>615</v>
      </c>
      <c r="Q78" s="4" t="s">
        <v>631</v>
      </c>
      <c r="R78" s="8" t="s">
        <v>658</v>
      </c>
      <c r="S78" s="8">
        <v>20160704</v>
      </c>
      <c r="T78" s="1"/>
      <c r="U78" s="8" t="s">
        <v>659</v>
      </c>
      <c r="V78" s="8" t="s">
        <v>660</v>
      </c>
      <c r="W78" s="8" t="s">
        <v>661</v>
      </c>
    </row>
    <row r="79" spans="1:23" ht="63" x14ac:dyDescent="0.25">
      <c r="A79" s="1">
        <v>75</v>
      </c>
      <c r="B79" s="3" t="s">
        <v>23</v>
      </c>
      <c r="C79" s="4" t="s">
        <v>105</v>
      </c>
      <c r="D79" s="3" t="s">
        <v>159</v>
      </c>
      <c r="E79" s="3" t="s">
        <v>164</v>
      </c>
      <c r="F79" s="4" t="s">
        <v>215</v>
      </c>
      <c r="G79" s="4" t="s">
        <v>314</v>
      </c>
      <c r="H79" s="4" t="s">
        <v>445</v>
      </c>
      <c r="I79" s="4" t="s">
        <v>570</v>
      </c>
      <c r="J79" s="28" t="s">
        <v>662</v>
      </c>
      <c r="K79" s="25">
        <v>3500</v>
      </c>
      <c r="L79" s="25">
        <v>3500</v>
      </c>
      <c r="M79" s="23">
        <v>20000</v>
      </c>
      <c r="N79" s="1">
        <v>54018</v>
      </c>
      <c r="O79" s="4" t="s">
        <v>631</v>
      </c>
      <c r="P79" s="3" t="s">
        <v>615</v>
      </c>
      <c r="Q79" s="4" t="s">
        <v>631</v>
      </c>
      <c r="R79" s="8" t="s">
        <v>658</v>
      </c>
      <c r="S79" s="8">
        <v>20160704</v>
      </c>
      <c r="T79" s="1"/>
      <c r="U79" s="8" t="s">
        <v>659</v>
      </c>
      <c r="V79" s="8" t="s">
        <v>660</v>
      </c>
      <c r="W79" s="8" t="s">
        <v>661</v>
      </c>
    </row>
    <row r="80" spans="1:23" ht="63" x14ac:dyDescent="0.25">
      <c r="A80" s="1">
        <v>76</v>
      </c>
      <c r="B80" s="3" t="s">
        <v>33</v>
      </c>
      <c r="C80" s="4" t="s">
        <v>106</v>
      </c>
      <c r="D80" s="3" t="s">
        <v>159</v>
      </c>
      <c r="E80" s="3" t="s">
        <v>164</v>
      </c>
      <c r="F80" s="4" t="s">
        <v>196</v>
      </c>
      <c r="G80" s="4" t="s">
        <v>315</v>
      </c>
      <c r="H80" s="4" t="s">
        <v>446</v>
      </c>
      <c r="I80" s="4" t="s">
        <v>571</v>
      </c>
      <c r="J80" s="26" t="s">
        <v>662</v>
      </c>
      <c r="K80" s="25">
        <v>230</v>
      </c>
      <c r="L80" s="25">
        <v>230</v>
      </c>
      <c r="M80" s="23">
        <v>500</v>
      </c>
      <c r="N80" s="1">
        <v>54018</v>
      </c>
      <c r="O80" s="4" t="s">
        <v>631</v>
      </c>
      <c r="P80" s="3" t="s">
        <v>615</v>
      </c>
      <c r="Q80" s="4" t="s">
        <v>631</v>
      </c>
      <c r="R80" s="8" t="s">
        <v>658</v>
      </c>
      <c r="S80" s="8">
        <v>20160704</v>
      </c>
      <c r="T80" s="1"/>
      <c r="U80" s="8" t="s">
        <v>659</v>
      </c>
      <c r="V80" s="8" t="s">
        <v>660</v>
      </c>
      <c r="W80" s="8" t="s">
        <v>661</v>
      </c>
    </row>
    <row r="81" spans="1:23" ht="63" x14ac:dyDescent="0.25">
      <c r="A81" s="1">
        <v>77</v>
      </c>
      <c r="B81" s="2">
        <v>40268</v>
      </c>
      <c r="C81" s="4" t="s">
        <v>107</v>
      </c>
      <c r="D81" s="3" t="s">
        <v>159</v>
      </c>
      <c r="E81" s="3" t="s">
        <v>164</v>
      </c>
      <c r="F81" s="4" t="s">
        <v>173</v>
      </c>
      <c r="G81" s="4" t="s">
        <v>316</v>
      </c>
      <c r="H81" s="4" t="s">
        <v>447</v>
      </c>
      <c r="I81" s="4" t="s">
        <v>572</v>
      </c>
      <c r="J81" s="26" t="s">
        <v>662</v>
      </c>
      <c r="K81" s="25">
        <v>7000</v>
      </c>
      <c r="L81" s="25">
        <v>7000</v>
      </c>
      <c r="M81" s="23">
        <v>2000</v>
      </c>
      <c r="N81" s="1">
        <v>54018</v>
      </c>
      <c r="O81" s="4" t="s">
        <v>631</v>
      </c>
      <c r="P81" s="3" t="s">
        <v>615</v>
      </c>
      <c r="Q81" s="4" t="s">
        <v>631</v>
      </c>
      <c r="R81" s="8" t="s">
        <v>658</v>
      </c>
      <c r="S81" s="8">
        <v>20160704</v>
      </c>
      <c r="T81" s="1"/>
      <c r="U81" s="8" t="s">
        <v>659</v>
      </c>
      <c r="V81" s="8" t="s">
        <v>660</v>
      </c>
      <c r="W81" s="8" t="s">
        <v>661</v>
      </c>
    </row>
    <row r="82" spans="1:23" ht="63" x14ac:dyDescent="0.25">
      <c r="A82" s="1">
        <v>78</v>
      </c>
      <c r="B82" s="3" t="s">
        <v>34</v>
      </c>
      <c r="C82" s="6" t="s">
        <v>108</v>
      </c>
      <c r="D82" s="3" t="s">
        <v>159</v>
      </c>
      <c r="E82" s="3" t="s">
        <v>164</v>
      </c>
      <c r="F82" s="4" t="s">
        <v>216</v>
      </c>
      <c r="G82" s="4" t="s">
        <v>317</v>
      </c>
      <c r="H82" s="4" t="s">
        <v>448</v>
      </c>
      <c r="I82" s="4" t="s">
        <v>573</v>
      </c>
      <c r="J82" s="26" t="s">
        <v>656</v>
      </c>
      <c r="K82" s="25">
        <v>492</v>
      </c>
      <c r="L82" s="25">
        <v>492</v>
      </c>
      <c r="M82" s="23">
        <v>2000</v>
      </c>
      <c r="N82" s="1">
        <v>54018</v>
      </c>
      <c r="O82" s="4" t="s">
        <v>635</v>
      </c>
      <c r="P82" s="3" t="s">
        <v>615</v>
      </c>
      <c r="Q82" s="4" t="s">
        <v>631</v>
      </c>
      <c r="R82" s="8" t="s">
        <v>658</v>
      </c>
      <c r="S82" s="8">
        <v>20160704</v>
      </c>
      <c r="T82" s="1"/>
      <c r="U82" s="8" t="s">
        <v>659</v>
      </c>
      <c r="V82" s="8" t="s">
        <v>660</v>
      </c>
      <c r="W82" s="8" t="s">
        <v>661</v>
      </c>
    </row>
    <row r="83" spans="1:23" ht="126" x14ac:dyDescent="0.25">
      <c r="A83" s="1">
        <v>79</v>
      </c>
      <c r="B83" s="3" t="s">
        <v>35</v>
      </c>
      <c r="C83" s="4" t="s">
        <v>109</v>
      </c>
      <c r="D83" s="3" t="s">
        <v>159</v>
      </c>
      <c r="E83" s="3" t="s">
        <v>164</v>
      </c>
      <c r="F83" s="4" t="s">
        <v>177</v>
      </c>
      <c r="G83" s="4" t="s">
        <v>318</v>
      </c>
      <c r="H83" s="4" t="s">
        <v>449</v>
      </c>
      <c r="I83" s="4" t="s">
        <v>564</v>
      </c>
      <c r="J83" s="26" t="s">
        <v>662</v>
      </c>
      <c r="K83" s="25">
        <v>130</v>
      </c>
      <c r="L83" s="25">
        <v>130</v>
      </c>
      <c r="M83" s="23">
        <v>2000</v>
      </c>
      <c r="N83" s="1">
        <v>54018</v>
      </c>
      <c r="O83" s="4" t="s">
        <v>642</v>
      </c>
      <c r="P83" s="3" t="s">
        <v>615</v>
      </c>
      <c r="Q83" s="4" t="s">
        <v>631</v>
      </c>
      <c r="R83" s="8" t="s">
        <v>658</v>
      </c>
      <c r="S83" s="8">
        <v>20160704</v>
      </c>
      <c r="T83" s="1"/>
      <c r="U83" s="8" t="s">
        <v>659</v>
      </c>
      <c r="V83" s="8" t="s">
        <v>660</v>
      </c>
      <c r="W83" s="8" t="s">
        <v>661</v>
      </c>
    </row>
    <row r="84" spans="1:23" ht="63" x14ac:dyDescent="0.25">
      <c r="A84" s="1">
        <v>80</v>
      </c>
      <c r="B84" s="2">
        <v>40512</v>
      </c>
      <c r="C84" s="4" t="s">
        <v>110</v>
      </c>
      <c r="D84" s="3" t="s">
        <v>159</v>
      </c>
      <c r="E84" s="3" t="s">
        <v>164</v>
      </c>
      <c r="F84" s="4" t="s">
        <v>175</v>
      </c>
      <c r="G84" s="4" t="s">
        <v>319</v>
      </c>
      <c r="H84" s="4" t="s">
        <v>450</v>
      </c>
      <c r="I84" s="4" t="s">
        <v>572</v>
      </c>
      <c r="J84" s="26" t="s">
        <v>662</v>
      </c>
      <c r="K84" s="25">
        <v>2100</v>
      </c>
      <c r="L84" s="25">
        <v>2100</v>
      </c>
      <c r="M84" s="23">
        <v>30000</v>
      </c>
      <c r="N84" s="1">
        <v>54018</v>
      </c>
      <c r="O84" s="4" t="s">
        <v>631</v>
      </c>
      <c r="P84" s="3" t="s">
        <v>615</v>
      </c>
      <c r="Q84" s="4" t="s">
        <v>631</v>
      </c>
      <c r="R84" s="8" t="s">
        <v>658</v>
      </c>
      <c r="S84" s="8">
        <v>20160704</v>
      </c>
      <c r="T84" s="1"/>
      <c r="U84" s="8" t="s">
        <v>659</v>
      </c>
      <c r="V84" s="8" t="s">
        <v>660</v>
      </c>
      <c r="W84" s="8" t="s">
        <v>661</v>
      </c>
    </row>
    <row r="85" spans="1:23" ht="78.75" x14ac:dyDescent="0.25">
      <c r="A85" s="1">
        <v>81</v>
      </c>
      <c r="B85" s="2">
        <v>401055</v>
      </c>
      <c r="C85" s="4" t="s">
        <v>111</v>
      </c>
      <c r="D85" s="3" t="s">
        <v>159</v>
      </c>
      <c r="E85" s="3" t="s">
        <v>164</v>
      </c>
      <c r="F85" s="4" t="s">
        <v>217</v>
      </c>
      <c r="G85" s="4" t="s">
        <v>320</v>
      </c>
      <c r="H85" s="4" t="s">
        <v>451</v>
      </c>
      <c r="I85" s="4" t="s">
        <v>574</v>
      </c>
      <c r="J85" s="26" t="s">
        <v>662</v>
      </c>
      <c r="K85" s="25">
        <v>700</v>
      </c>
      <c r="L85" s="25">
        <v>700</v>
      </c>
      <c r="M85" s="23">
        <v>20000</v>
      </c>
      <c r="N85" s="1">
        <v>54018</v>
      </c>
      <c r="O85" s="4" t="s">
        <v>631</v>
      </c>
      <c r="P85" s="3" t="s">
        <v>615</v>
      </c>
      <c r="Q85" s="4" t="s">
        <v>631</v>
      </c>
      <c r="R85" s="8" t="s">
        <v>658</v>
      </c>
      <c r="S85" s="8">
        <v>20160704</v>
      </c>
      <c r="T85" s="1"/>
      <c r="U85" s="8" t="s">
        <v>659</v>
      </c>
      <c r="V85" s="8" t="s">
        <v>660</v>
      </c>
      <c r="W85" s="8" t="s">
        <v>661</v>
      </c>
    </row>
    <row r="86" spans="1:23" ht="63" x14ac:dyDescent="0.25">
      <c r="A86" s="1">
        <v>82</v>
      </c>
      <c r="B86" s="2">
        <v>40148</v>
      </c>
      <c r="C86" s="4" t="s">
        <v>112</v>
      </c>
      <c r="D86" s="3" t="s">
        <v>159</v>
      </c>
      <c r="E86" s="3" t="s">
        <v>164</v>
      </c>
      <c r="F86" s="4" t="s">
        <v>170</v>
      </c>
      <c r="G86" s="4" t="s">
        <v>321</v>
      </c>
      <c r="H86" s="4" t="s">
        <v>452</v>
      </c>
      <c r="I86" s="4" t="s">
        <v>575</v>
      </c>
      <c r="J86" s="26" t="s">
        <v>662</v>
      </c>
      <c r="K86" s="25">
        <v>4400</v>
      </c>
      <c r="L86" s="25">
        <v>4400</v>
      </c>
      <c r="M86" s="23">
        <v>200</v>
      </c>
      <c r="N86" s="1">
        <v>54018</v>
      </c>
      <c r="O86" s="4" t="s">
        <v>631</v>
      </c>
      <c r="P86" s="3" t="s">
        <v>615</v>
      </c>
      <c r="Q86" s="4" t="s">
        <v>631</v>
      </c>
      <c r="R86" s="8" t="s">
        <v>658</v>
      </c>
      <c r="S86" s="8">
        <v>20160704</v>
      </c>
      <c r="T86" s="1"/>
      <c r="U86" s="8" t="s">
        <v>659</v>
      </c>
      <c r="V86" s="8" t="s">
        <v>660</v>
      </c>
      <c r="W86" s="8" t="s">
        <v>661</v>
      </c>
    </row>
    <row r="87" spans="1:23" ht="126" x14ac:dyDescent="0.25">
      <c r="A87" s="1">
        <v>83</v>
      </c>
      <c r="B87" s="2">
        <v>40831</v>
      </c>
      <c r="C87" s="4" t="s">
        <v>113</v>
      </c>
      <c r="D87" s="3" t="s">
        <v>159</v>
      </c>
      <c r="E87" s="3" t="s">
        <v>164</v>
      </c>
      <c r="F87" s="4" t="s">
        <v>194</v>
      </c>
      <c r="G87" s="4" t="s">
        <v>322</v>
      </c>
      <c r="H87" s="4" t="s">
        <v>453</v>
      </c>
      <c r="I87" s="4" t="s">
        <v>576</v>
      </c>
      <c r="J87" s="26" t="s">
        <v>662</v>
      </c>
      <c r="K87" s="25">
        <v>145</v>
      </c>
      <c r="L87" s="25">
        <v>145</v>
      </c>
      <c r="M87" s="23">
        <v>80000</v>
      </c>
      <c r="N87" s="1">
        <v>54018</v>
      </c>
      <c r="O87" s="4" t="s">
        <v>642</v>
      </c>
      <c r="P87" s="3" t="s">
        <v>615</v>
      </c>
      <c r="Q87" s="4" t="s">
        <v>631</v>
      </c>
      <c r="R87" s="8" t="s">
        <v>658</v>
      </c>
      <c r="S87" s="8">
        <v>20160704</v>
      </c>
      <c r="T87" s="1"/>
      <c r="U87" s="8" t="s">
        <v>659</v>
      </c>
      <c r="V87" s="8" t="s">
        <v>660</v>
      </c>
      <c r="W87" s="8" t="s">
        <v>661</v>
      </c>
    </row>
    <row r="88" spans="1:23" ht="47.25" x14ac:dyDescent="0.25">
      <c r="A88" s="1">
        <v>84</v>
      </c>
      <c r="B88" s="2">
        <v>40690</v>
      </c>
      <c r="C88" s="4" t="s">
        <v>114</v>
      </c>
      <c r="D88" s="3" t="s">
        <v>159</v>
      </c>
      <c r="E88" s="3" t="s">
        <v>164</v>
      </c>
      <c r="F88" s="4" t="s">
        <v>177</v>
      </c>
      <c r="G88" s="4" t="s">
        <v>323</v>
      </c>
      <c r="H88" s="4" t="s">
        <v>454</v>
      </c>
      <c r="I88" s="4" t="s">
        <v>577</v>
      </c>
      <c r="J88" s="26" t="s">
        <v>662</v>
      </c>
      <c r="K88" s="25">
        <v>107</v>
      </c>
      <c r="L88" s="25">
        <v>107</v>
      </c>
      <c r="M88" s="23">
        <v>500</v>
      </c>
      <c r="N88" s="1">
        <v>54018</v>
      </c>
      <c r="O88" s="4" t="s">
        <v>634</v>
      </c>
      <c r="P88" s="3" t="s">
        <v>615</v>
      </c>
      <c r="Q88" s="4" t="s">
        <v>631</v>
      </c>
      <c r="R88" s="8" t="s">
        <v>658</v>
      </c>
      <c r="S88" s="8">
        <v>20160704</v>
      </c>
      <c r="T88" s="1"/>
      <c r="U88" s="8" t="s">
        <v>659</v>
      </c>
      <c r="V88" s="8" t="s">
        <v>660</v>
      </c>
      <c r="W88" s="8" t="s">
        <v>661</v>
      </c>
    </row>
    <row r="89" spans="1:23" ht="63" x14ac:dyDescent="0.25">
      <c r="A89" s="1">
        <v>85</v>
      </c>
      <c r="B89" s="2">
        <v>40148</v>
      </c>
      <c r="C89" s="4" t="s">
        <v>115</v>
      </c>
      <c r="D89" s="3" t="s">
        <v>159</v>
      </c>
      <c r="E89" s="3" t="s">
        <v>164</v>
      </c>
      <c r="F89" s="4" t="s">
        <v>194</v>
      </c>
      <c r="G89" s="4" t="s">
        <v>324</v>
      </c>
      <c r="H89" s="4" t="s">
        <v>455</v>
      </c>
      <c r="I89" s="4" t="s">
        <v>578</v>
      </c>
      <c r="J89" s="26" t="s">
        <v>662</v>
      </c>
      <c r="K89" s="25">
        <v>102</v>
      </c>
      <c r="L89" s="25">
        <v>102</v>
      </c>
      <c r="M89" s="23">
        <v>10000</v>
      </c>
      <c r="N89" s="1">
        <v>54018</v>
      </c>
      <c r="O89" s="4" t="s">
        <v>638</v>
      </c>
      <c r="P89" s="3" t="s">
        <v>615</v>
      </c>
      <c r="Q89" s="4" t="s">
        <v>631</v>
      </c>
      <c r="R89" s="8" t="s">
        <v>658</v>
      </c>
      <c r="S89" s="8">
        <v>20160704</v>
      </c>
      <c r="T89" s="1"/>
      <c r="U89" s="8" t="s">
        <v>659</v>
      </c>
      <c r="V89" s="8" t="s">
        <v>660</v>
      </c>
      <c r="W89" s="8" t="s">
        <v>661</v>
      </c>
    </row>
    <row r="90" spans="1:23" ht="63" x14ac:dyDescent="0.25">
      <c r="A90" s="1">
        <v>86</v>
      </c>
      <c r="B90" s="2">
        <v>40233</v>
      </c>
      <c r="C90" s="4" t="s">
        <v>116</v>
      </c>
      <c r="D90" s="3" t="s">
        <v>159</v>
      </c>
      <c r="E90" s="3" t="s">
        <v>164</v>
      </c>
      <c r="F90" s="4" t="s">
        <v>170</v>
      </c>
      <c r="G90" s="4" t="s">
        <v>325</v>
      </c>
      <c r="H90" s="4" t="s">
        <v>456</v>
      </c>
      <c r="I90" s="4" t="s">
        <v>579</v>
      </c>
      <c r="J90" s="26" t="s">
        <v>662</v>
      </c>
      <c r="K90" s="25">
        <v>798</v>
      </c>
      <c r="L90" s="25">
        <v>798</v>
      </c>
      <c r="M90" s="23">
        <v>2000</v>
      </c>
      <c r="N90" s="1">
        <v>54018</v>
      </c>
      <c r="O90" s="4" t="s">
        <v>634</v>
      </c>
      <c r="P90" s="3" t="s">
        <v>615</v>
      </c>
      <c r="Q90" s="4" t="s">
        <v>631</v>
      </c>
      <c r="R90" s="8" t="s">
        <v>658</v>
      </c>
      <c r="S90" s="8">
        <v>20160704</v>
      </c>
      <c r="T90" s="1"/>
      <c r="U90" s="8" t="s">
        <v>659</v>
      </c>
      <c r="V90" s="8" t="s">
        <v>660</v>
      </c>
      <c r="W90" s="8" t="s">
        <v>661</v>
      </c>
    </row>
    <row r="91" spans="1:23" ht="78.75" x14ac:dyDescent="0.25">
      <c r="A91" s="1">
        <v>87</v>
      </c>
      <c r="B91" s="2">
        <v>401021</v>
      </c>
      <c r="C91" s="4" t="s">
        <v>117</v>
      </c>
      <c r="D91" s="3" t="s">
        <v>159</v>
      </c>
      <c r="E91" s="3" t="s">
        <v>164</v>
      </c>
      <c r="F91" s="11" t="s">
        <v>218</v>
      </c>
      <c r="G91" s="4" t="s">
        <v>326</v>
      </c>
      <c r="H91" s="4" t="s">
        <v>457</v>
      </c>
      <c r="I91" s="4" t="s">
        <v>580</v>
      </c>
      <c r="J91" s="26" t="s">
        <v>666</v>
      </c>
      <c r="K91" s="25">
        <v>1596</v>
      </c>
      <c r="L91" s="25">
        <v>1596</v>
      </c>
      <c r="M91" s="23">
        <v>200</v>
      </c>
      <c r="N91" s="1">
        <v>54018</v>
      </c>
      <c r="O91" s="4" t="s">
        <v>643</v>
      </c>
      <c r="P91" s="3" t="s">
        <v>615</v>
      </c>
      <c r="Q91" s="4" t="s">
        <v>631</v>
      </c>
      <c r="R91" s="8" t="s">
        <v>658</v>
      </c>
      <c r="S91" s="8">
        <v>20160704</v>
      </c>
      <c r="T91" s="1"/>
      <c r="U91" s="8" t="s">
        <v>659</v>
      </c>
      <c r="V91" s="8" t="s">
        <v>660</v>
      </c>
      <c r="W91" s="8" t="s">
        <v>661</v>
      </c>
    </row>
    <row r="92" spans="1:23" ht="63" x14ac:dyDescent="0.25">
      <c r="A92" s="1">
        <v>88</v>
      </c>
      <c r="B92" s="2">
        <v>40519</v>
      </c>
      <c r="C92" s="4" t="s">
        <v>118</v>
      </c>
      <c r="D92" s="3" t="s">
        <v>159</v>
      </c>
      <c r="E92" s="3" t="s">
        <v>164</v>
      </c>
      <c r="F92" s="4" t="s">
        <v>177</v>
      </c>
      <c r="G92" s="4" t="s">
        <v>327</v>
      </c>
      <c r="H92" s="4" t="s">
        <v>458</v>
      </c>
      <c r="I92" s="4" t="s">
        <v>551</v>
      </c>
      <c r="J92" s="26" t="s">
        <v>662</v>
      </c>
      <c r="K92" s="25">
        <v>980</v>
      </c>
      <c r="L92" s="25">
        <v>980</v>
      </c>
      <c r="M92" s="23">
        <v>200</v>
      </c>
      <c r="N92" s="1">
        <v>54018</v>
      </c>
      <c r="O92" s="4" t="s">
        <v>631</v>
      </c>
      <c r="P92" s="3" t="s">
        <v>615</v>
      </c>
      <c r="Q92" s="4" t="s">
        <v>631</v>
      </c>
      <c r="R92" s="8" t="s">
        <v>658</v>
      </c>
      <c r="S92" s="8">
        <v>20160704</v>
      </c>
      <c r="T92" s="1"/>
      <c r="U92" s="8" t="s">
        <v>659</v>
      </c>
      <c r="V92" s="8" t="s">
        <v>660</v>
      </c>
      <c r="W92" s="8" t="s">
        <v>661</v>
      </c>
    </row>
    <row r="93" spans="1:23" ht="94.5" x14ac:dyDescent="0.25">
      <c r="A93" s="1">
        <v>89</v>
      </c>
      <c r="B93" s="2">
        <v>40519</v>
      </c>
      <c r="C93" s="4" t="s">
        <v>118</v>
      </c>
      <c r="D93" s="3" t="s">
        <v>159</v>
      </c>
      <c r="E93" s="3" t="s">
        <v>164</v>
      </c>
      <c r="F93" s="4" t="s">
        <v>172</v>
      </c>
      <c r="G93" s="4" t="s">
        <v>328</v>
      </c>
      <c r="H93" s="4" t="s">
        <v>459</v>
      </c>
      <c r="I93" s="4" t="s">
        <v>559</v>
      </c>
      <c r="J93" s="26" t="s">
        <v>662</v>
      </c>
      <c r="K93" s="25">
        <v>630</v>
      </c>
      <c r="L93" s="25">
        <v>630</v>
      </c>
      <c r="M93" s="23">
        <v>15000</v>
      </c>
      <c r="N93" s="1">
        <v>54018</v>
      </c>
      <c r="O93" s="4" t="s">
        <v>644</v>
      </c>
      <c r="P93" s="3" t="s">
        <v>615</v>
      </c>
      <c r="Q93" s="4" t="s">
        <v>631</v>
      </c>
      <c r="R93" s="8" t="s">
        <v>658</v>
      </c>
      <c r="S93" s="8">
        <v>20160704</v>
      </c>
      <c r="T93" s="1"/>
      <c r="U93" s="8" t="s">
        <v>659</v>
      </c>
      <c r="V93" s="8" t="s">
        <v>660</v>
      </c>
      <c r="W93" s="8" t="s">
        <v>661</v>
      </c>
    </row>
    <row r="94" spans="1:23" ht="63" x14ac:dyDescent="0.25">
      <c r="A94" s="1">
        <v>90</v>
      </c>
      <c r="B94" s="2">
        <v>401028</v>
      </c>
      <c r="C94" s="4" t="s">
        <v>119</v>
      </c>
      <c r="D94" s="3" t="s">
        <v>158</v>
      </c>
      <c r="E94" s="7" t="s">
        <v>168</v>
      </c>
      <c r="F94" s="4" t="s">
        <v>219</v>
      </c>
      <c r="G94" s="4" t="s">
        <v>329</v>
      </c>
      <c r="H94" s="4" t="s">
        <v>460</v>
      </c>
      <c r="I94" s="4" t="s">
        <v>581</v>
      </c>
      <c r="J94" s="26" t="s">
        <v>656</v>
      </c>
      <c r="K94" s="25">
        <v>630</v>
      </c>
      <c r="L94" s="25">
        <v>630</v>
      </c>
      <c r="M94" s="23">
        <v>200</v>
      </c>
      <c r="N94" s="1">
        <v>54018</v>
      </c>
      <c r="O94" s="4" t="s">
        <v>631</v>
      </c>
      <c r="P94" s="3" t="s">
        <v>615</v>
      </c>
      <c r="Q94" s="4" t="s">
        <v>631</v>
      </c>
      <c r="R94" s="8" t="s">
        <v>658</v>
      </c>
      <c r="S94" s="8">
        <v>20160704</v>
      </c>
      <c r="T94" s="1"/>
      <c r="U94" s="8" t="s">
        <v>659</v>
      </c>
      <c r="V94" s="8" t="s">
        <v>660</v>
      </c>
      <c r="W94" s="8" t="s">
        <v>661</v>
      </c>
    </row>
    <row r="95" spans="1:23" ht="47.25" x14ac:dyDescent="0.25">
      <c r="A95" s="1">
        <v>91</v>
      </c>
      <c r="B95" s="2">
        <v>40619</v>
      </c>
      <c r="C95" s="4" t="s">
        <v>120</v>
      </c>
      <c r="D95" s="3" t="s">
        <v>161</v>
      </c>
      <c r="E95" s="7" t="s">
        <v>166</v>
      </c>
      <c r="F95" s="12">
        <v>0.03</v>
      </c>
      <c r="G95" s="4" t="s">
        <v>330</v>
      </c>
      <c r="H95" s="4" t="s">
        <v>461</v>
      </c>
      <c r="I95" s="4" t="s">
        <v>582</v>
      </c>
      <c r="J95" s="26" t="s">
        <v>666</v>
      </c>
      <c r="K95" s="25">
        <v>1486</v>
      </c>
      <c r="L95" s="25">
        <v>1486</v>
      </c>
      <c r="M95" s="23">
        <v>200</v>
      </c>
      <c r="N95" s="1">
        <v>54018</v>
      </c>
      <c r="O95" s="4" t="s">
        <v>645</v>
      </c>
      <c r="P95" s="3" t="s">
        <v>615</v>
      </c>
      <c r="Q95" s="4" t="s">
        <v>631</v>
      </c>
      <c r="R95" s="8" t="s">
        <v>658</v>
      </c>
      <c r="S95" s="8">
        <v>20160704</v>
      </c>
      <c r="T95" s="1"/>
      <c r="U95" s="8" t="s">
        <v>659</v>
      </c>
      <c r="V95" s="8" t="s">
        <v>660</v>
      </c>
      <c r="W95" s="8" t="s">
        <v>661</v>
      </c>
    </row>
    <row r="96" spans="1:23" ht="63" x14ac:dyDescent="0.25">
      <c r="A96" s="1">
        <v>92</v>
      </c>
      <c r="B96" s="2">
        <v>40297</v>
      </c>
      <c r="C96" s="4" t="s">
        <v>121</v>
      </c>
      <c r="D96" s="3" t="s">
        <v>159</v>
      </c>
      <c r="E96" s="3" t="s">
        <v>164</v>
      </c>
      <c r="F96" s="4" t="s">
        <v>220</v>
      </c>
      <c r="G96" s="4" t="s">
        <v>331</v>
      </c>
      <c r="H96" s="4" t="s">
        <v>462</v>
      </c>
      <c r="I96" s="4" t="s">
        <v>583</v>
      </c>
      <c r="J96" s="26" t="s">
        <v>662</v>
      </c>
      <c r="K96" s="25">
        <v>884</v>
      </c>
      <c r="L96" s="25">
        <v>884</v>
      </c>
      <c r="M96" s="23">
        <v>500</v>
      </c>
      <c r="N96" s="1">
        <v>54018</v>
      </c>
      <c r="O96" s="4" t="s">
        <v>639</v>
      </c>
      <c r="P96" s="3" t="s">
        <v>615</v>
      </c>
      <c r="Q96" s="4" t="s">
        <v>631</v>
      </c>
      <c r="R96" s="8" t="s">
        <v>658</v>
      </c>
      <c r="S96" s="8">
        <v>20160704</v>
      </c>
      <c r="T96" s="1"/>
      <c r="U96" s="8" t="s">
        <v>659</v>
      </c>
      <c r="V96" s="8" t="s">
        <v>660</v>
      </c>
      <c r="W96" s="8" t="s">
        <v>661</v>
      </c>
    </row>
    <row r="97" spans="1:23" ht="126" x14ac:dyDescent="0.25">
      <c r="A97" s="1">
        <v>93</v>
      </c>
      <c r="B97" s="2">
        <v>40235</v>
      </c>
      <c r="C97" s="4" t="s">
        <v>122</v>
      </c>
      <c r="D97" s="3" t="s">
        <v>159</v>
      </c>
      <c r="E97" s="3" t="s">
        <v>164</v>
      </c>
      <c r="F97" s="4" t="s">
        <v>186</v>
      </c>
      <c r="G97" s="4" t="s">
        <v>332</v>
      </c>
      <c r="H97" s="4" t="s">
        <v>463</v>
      </c>
      <c r="I97" s="4" t="s">
        <v>564</v>
      </c>
      <c r="J97" s="26" t="s">
        <v>662</v>
      </c>
      <c r="K97" s="25">
        <v>350</v>
      </c>
      <c r="L97" s="25">
        <v>350</v>
      </c>
      <c r="M97" s="23">
        <v>2000</v>
      </c>
      <c r="N97" s="1">
        <v>54018</v>
      </c>
      <c r="O97" s="4" t="s">
        <v>642</v>
      </c>
      <c r="P97" s="3" t="s">
        <v>615</v>
      </c>
      <c r="Q97" s="4" t="s">
        <v>631</v>
      </c>
      <c r="R97" s="8" t="s">
        <v>658</v>
      </c>
      <c r="S97" s="8">
        <v>20160704</v>
      </c>
      <c r="T97" s="1"/>
      <c r="U97" s="8" t="s">
        <v>659</v>
      </c>
      <c r="V97" s="8" t="s">
        <v>660</v>
      </c>
      <c r="W97" s="8" t="s">
        <v>661</v>
      </c>
    </row>
    <row r="98" spans="1:23" ht="94.5" x14ac:dyDescent="0.25">
      <c r="A98" s="1">
        <v>94</v>
      </c>
      <c r="B98" s="2">
        <v>40677</v>
      </c>
      <c r="C98" s="4" t="s">
        <v>123</v>
      </c>
      <c r="D98" s="3" t="s">
        <v>159</v>
      </c>
      <c r="E98" s="3" t="s">
        <v>164</v>
      </c>
      <c r="F98" s="4" t="s">
        <v>172</v>
      </c>
      <c r="G98" s="4" t="s">
        <v>333</v>
      </c>
      <c r="H98" s="4" t="s">
        <v>464</v>
      </c>
      <c r="I98" s="4" t="s">
        <v>584</v>
      </c>
      <c r="J98" s="26" t="s">
        <v>662</v>
      </c>
      <c r="K98" s="25">
        <v>172</v>
      </c>
      <c r="L98" s="25">
        <v>172</v>
      </c>
      <c r="M98" s="23">
        <v>70000</v>
      </c>
      <c r="N98" s="1">
        <v>54018</v>
      </c>
      <c r="O98" s="4" t="s">
        <v>634</v>
      </c>
      <c r="P98" s="3" t="s">
        <v>615</v>
      </c>
      <c r="Q98" s="4" t="s">
        <v>631</v>
      </c>
      <c r="R98" s="8" t="s">
        <v>658</v>
      </c>
      <c r="S98" s="8">
        <v>20160704</v>
      </c>
      <c r="T98" s="1"/>
      <c r="U98" s="8" t="s">
        <v>659</v>
      </c>
      <c r="V98" s="8" t="s">
        <v>660</v>
      </c>
      <c r="W98" s="8" t="s">
        <v>661</v>
      </c>
    </row>
    <row r="99" spans="1:23" ht="63" x14ac:dyDescent="0.25">
      <c r="A99" s="1">
        <v>95</v>
      </c>
      <c r="B99" s="3" t="s">
        <v>36</v>
      </c>
      <c r="C99" s="4" t="s">
        <v>124</v>
      </c>
      <c r="D99" s="3" t="s">
        <v>159</v>
      </c>
      <c r="E99" s="3" t="s">
        <v>164</v>
      </c>
      <c r="F99" s="4" t="s">
        <v>221</v>
      </c>
      <c r="G99" s="4" t="s">
        <v>334</v>
      </c>
      <c r="H99" s="4" t="s">
        <v>465</v>
      </c>
      <c r="I99" s="4" t="s">
        <v>585</v>
      </c>
      <c r="J99" s="26" t="s">
        <v>662</v>
      </c>
      <c r="K99" s="25">
        <v>820</v>
      </c>
      <c r="L99" s="25">
        <v>820</v>
      </c>
      <c r="M99" s="23">
        <v>30000</v>
      </c>
      <c r="N99" s="1">
        <v>54018</v>
      </c>
      <c r="O99" s="4" t="s">
        <v>631</v>
      </c>
      <c r="P99" s="3" t="s">
        <v>615</v>
      </c>
      <c r="Q99" s="4" t="s">
        <v>631</v>
      </c>
      <c r="R99" s="8" t="s">
        <v>658</v>
      </c>
      <c r="S99" s="8">
        <v>20160704</v>
      </c>
      <c r="T99" s="1"/>
      <c r="U99" s="8" t="s">
        <v>659</v>
      </c>
      <c r="V99" s="8" t="s">
        <v>660</v>
      </c>
      <c r="W99" s="8" t="s">
        <v>661</v>
      </c>
    </row>
    <row r="100" spans="1:23" ht="63" x14ac:dyDescent="0.25">
      <c r="A100" s="1">
        <v>96</v>
      </c>
      <c r="B100" s="3" t="s">
        <v>37</v>
      </c>
      <c r="C100" s="4" t="s">
        <v>125</v>
      </c>
      <c r="D100" s="3" t="s">
        <v>159</v>
      </c>
      <c r="E100" s="3" t="s">
        <v>164</v>
      </c>
      <c r="F100" s="4" t="s">
        <v>222</v>
      </c>
      <c r="G100" s="4" t="s">
        <v>335</v>
      </c>
      <c r="H100" s="4" t="s">
        <v>466</v>
      </c>
      <c r="I100" s="4" t="s">
        <v>586</v>
      </c>
      <c r="J100" s="26" t="s">
        <v>663</v>
      </c>
      <c r="K100" s="25">
        <v>1470</v>
      </c>
      <c r="L100" s="25">
        <v>1470</v>
      </c>
      <c r="M100" s="23">
        <v>1500</v>
      </c>
      <c r="N100" s="1">
        <v>54018</v>
      </c>
      <c r="O100" s="4" t="s">
        <v>631</v>
      </c>
      <c r="P100" s="3" t="s">
        <v>615</v>
      </c>
      <c r="Q100" s="4" t="s">
        <v>631</v>
      </c>
      <c r="R100" s="8" t="s">
        <v>658</v>
      </c>
      <c r="S100" s="8">
        <v>20160704</v>
      </c>
      <c r="T100" s="1"/>
      <c r="U100" s="8" t="s">
        <v>659</v>
      </c>
      <c r="V100" s="8" t="s">
        <v>660</v>
      </c>
      <c r="W100" s="8" t="s">
        <v>661</v>
      </c>
    </row>
    <row r="101" spans="1:23" ht="63" x14ac:dyDescent="0.25">
      <c r="A101" s="1">
        <v>97</v>
      </c>
      <c r="B101" s="2">
        <v>40522</v>
      </c>
      <c r="C101" s="4" t="s">
        <v>126</v>
      </c>
      <c r="D101" s="3" t="s">
        <v>159</v>
      </c>
      <c r="E101" s="3" t="s">
        <v>164</v>
      </c>
      <c r="F101" s="4" t="s">
        <v>223</v>
      </c>
      <c r="G101" s="4" t="s">
        <v>336</v>
      </c>
      <c r="H101" s="4" t="s">
        <v>467</v>
      </c>
      <c r="I101" s="4" t="s">
        <v>587</v>
      </c>
      <c r="J101" s="26" t="s">
        <v>662</v>
      </c>
      <c r="K101" s="25">
        <v>990</v>
      </c>
      <c r="L101" s="25">
        <v>990</v>
      </c>
      <c r="M101" s="23">
        <v>1000</v>
      </c>
      <c r="N101" s="1">
        <v>54018</v>
      </c>
      <c r="O101" s="4" t="s">
        <v>646</v>
      </c>
      <c r="P101" s="3" t="s">
        <v>615</v>
      </c>
      <c r="Q101" s="4" t="s">
        <v>631</v>
      </c>
      <c r="R101" s="8" t="s">
        <v>658</v>
      </c>
      <c r="S101" s="8">
        <v>20160704</v>
      </c>
      <c r="T101" s="1"/>
      <c r="U101" s="8" t="s">
        <v>659</v>
      </c>
      <c r="V101" s="8" t="s">
        <v>660</v>
      </c>
      <c r="W101" s="8" t="s">
        <v>661</v>
      </c>
    </row>
    <row r="102" spans="1:23" ht="47.25" x14ac:dyDescent="0.25">
      <c r="A102" s="1">
        <v>98</v>
      </c>
      <c r="B102" s="2">
        <v>40576</v>
      </c>
      <c r="C102" s="4" t="s">
        <v>127</v>
      </c>
      <c r="D102" s="3" t="s">
        <v>159</v>
      </c>
      <c r="E102" s="3" t="s">
        <v>164</v>
      </c>
      <c r="F102" s="4" t="s">
        <v>196</v>
      </c>
      <c r="G102" s="4" t="s">
        <v>127</v>
      </c>
      <c r="H102" s="4" t="s">
        <v>468</v>
      </c>
      <c r="I102" s="4" t="s">
        <v>566</v>
      </c>
      <c r="J102" s="26" t="s">
        <v>662</v>
      </c>
      <c r="K102" s="25">
        <v>248</v>
      </c>
      <c r="L102" s="25">
        <v>248</v>
      </c>
      <c r="M102" s="23">
        <v>50000</v>
      </c>
      <c r="N102" s="1">
        <v>54018</v>
      </c>
      <c r="O102" s="4" t="s">
        <v>634</v>
      </c>
      <c r="P102" s="3" t="s">
        <v>615</v>
      </c>
      <c r="Q102" s="4" t="s">
        <v>631</v>
      </c>
      <c r="R102" s="8" t="s">
        <v>658</v>
      </c>
      <c r="S102" s="8">
        <v>20160704</v>
      </c>
      <c r="T102" s="1"/>
      <c r="U102" s="8" t="s">
        <v>659</v>
      </c>
      <c r="V102" s="8" t="s">
        <v>660</v>
      </c>
      <c r="W102" s="8" t="s">
        <v>661</v>
      </c>
    </row>
    <row r="103" spans="1:23" ht="78.75" x14ac:dyDescent="0.25">
      <c r="A103" s="1">
        <v>99</v>
      </c>
      <c r="B103" s="2">
        <v>40576</v>
      </c>
      <c r="C103" s="4" t="s">
        <v>127</v>
      </c>
      <c r="D103" s="3" t="s">
        <v>159</v>
      </c>
      <c r="E103" s="3" t="s">
        <v>164</v>
      </c>
      <c r="F103" s="4" t="s">
        <v>224</v>
      </c>
      <c r="G103" s="4" t="s">
        <v>337</v>
      </c>
      <c r="H103" s="4" t="s">
        <v>469</v>
      </c>
      <c r="I103" s="4" t="s">
        <v>588</v>
      </c>
      <c r="J103" s="26" t="s">
        <v>656</v>
      </c>
      <c r="K103" s="25">
        <v>3800</v>
      </c>
      <c r="L103" s="25">
        <v>3800</v>
      </c>
      <c r="M103" s="23">
        <v>500</v>
      </c>
      <c r="N103" s="1">
        <v>54018</v>
      </c>
      <c r="O103" s="4" t="s">
        <v>647</v>
      </c>
      <c r="P103" s="3" t="s">
        <v>615</v>
      </c>
      <c r="Q103" s="4" t="s">
        <v>631</v>
      </c>
      <c r="R103" s="8" t="s">
        <v>658</v>
      </c>
      <c r="S103" s="8">
        <v>20160704</v>
      </c>
      <c r="T103" s="1"/>
      <c r="U103" s="8" t="s">
        <v>659</v>
      </c>
      <c r="V103" s="8" t="s">
        <v>660</v>
      </c>
      <c r="W103" s="8" t="s">
        <v>661</v>
      </c>
    </row>
    <row r="104" spans="1:23" ht="63" x14ac:dyDescent="0.25">
      <c r="A104" s="1">
        <v>100</v>
      </c>
      <c r="B104" s="2">
        <v>40937</v>
      </c>
      <c r="C104" s="4" t="s">
        <v>128</v>
      </c>
      <c r="D104" s="3" t="s">
        <v>159</v>
      </c>
      <c r="E104" s="3" t="s">
        <v>164</v>
      </c>
      <c r="F104" s="4" t="s">
        <v>199</v>
      </c>
      <c r="G104" s="4" t="s">
        <v>338</v>
      </c>
      <c r="H104" s="4" t="s">
        <v>470</v>
      </c>
      <c r="I104" s="4" t="s">
        <v>564</v>
      </c>
      <c r="J104" s="26" t="s">
        <v>662</v>
      </c>
      <c r="K104" s="25">
        <v>285</v>
      </c>
      <c r="L104" s="25">
        <v>285</v>
      </c>
      <c r="M104" s="23">
        <v>5000</v>
      </c>
      <c r="N104" s="1">
        <v>54018</v>
      </c>
      <c r="O104" s="4" t="s">
        <v>638</v>
      </c>
      <c r="P104" s="3" t="s">
        <v>615</v>
      </c>
      <c r="Q104" s="4" t="s">
        <v>631</v>
      </c>
      <c r="R104" s="8" t="s">
        <v>658</v>
      </c>
      <c r="S104" s="8">
        <v>20160704</v>
      </c>
      <c r="T104" s="1"/>
      <c r="U104" s="8" t="s">
        <v>659</v>
      </c>
      <c r="V104" s="8" t="s">
        <v>660</v>
      </c>
      <c r="W104" s="8" t="s">
        <v>661</v>
      </c>
    </row>
    <row r="105" spans="1:23" ht="94.5" x14ac:dyDescent="0.25">
      <c r="A105" s="1">
        <v>101</v>
      </c>
      <c r="B105" s="2">
        <v>401058</v>
      </c>
      <c r="C105" s="4" t="s">
        <v>129</v>
      </c>
      <c r="D105" s="3" t="s">
        <v>159</v>
      </c>
      <c r="E105" s="3" t="s">
        <v>164</v>
      </c>
      <c r="F105" s="4" t="s">
        <v>225</v>
      </c>
      <c r="G105" s="4" t="s">
        <v>339</v>
      </c>
      <c r="H105" s="4" t="s">
        <v>471</v>
      </c>
      <c r="I105" s="4" t="s">
        <v>555</v>
      </c>
      <c r="J105" s="26" t="s">
        <v>662</v>
      </c>
      <c r="K105" s="25">
        <v>213</v>
      </c>
      <c r="L105" s="25">
        <v>213</v>
      </c>
      <c r="M105" s="23">
        <v>20000</v>
      </c>
      <c r="N105" s="1">
        <v>54018</v>
      </c>
      <c r="O105" s="4" t="s">
        <v>639</v>
      </c>
      <c r="P105" s="3" t="s">
        <v>615</v>
      </c>
      <c r="Q105" s="4" t="s">
        <v>631</v>
      </c>
      <c r="R105" s="8" t="s">
        <v>658</v>
      </c>
      <c r="S105" s="8">
        <v>20160704</v>
      </c>
      <c r="T105" s="1"/>
      <c r="U105" s="8" t="s">
        <v>659</v>
      </c>
      <c r="V105" s="8" t="s">
        <v>660</v>
      </c>
      <c r="W105" s="8" t="s">
        <v>661</v>
      </c>
    </row>
    <row r="106" spans="1:23" ht="78.75" x14ac:dyDescent="0.25">
      <c r="A106" s="1">
        <v>102</v>
      </c>
      <c r="B106" s="2">
        <v>40436</v>
      </c>
      <c r="C106" s="4" t="s">
        <v>130</v>
      </c>
      <c r="D106" s="3" t="s">
        <v>159</v>
      </c>
      <c r="E106" s="3" t="s">
        <v>164</v>
      </c>
      <c r="F106" s="4" t="s">
        <v>226</v>
      </c>
      <c r="G106" s="4" t="s">
        <v>340</v>
      </c>
      <c r="H106" s="4" t="s">
        <v>472</v>
      </c>
      <c r="I106" s="4" t="s">
        <v>536</v>
      </c>
      <c r="J106" s="26" t="s">
        <v>662</v>
      </c>
      <c r="K106" s="25">
        <v>798</v>
      </c>
      <c r="L106" s="25">
        <v>798</v>
      </c>
      <c r="M106" s="23">
        <v>20000</v>
      </c>
      <c r="N106" s="1">
        <v>54018</v>
      </c>
      <c r="O106" s="4" t="s">
        <v>631</v>
      </c>
      <c r="P106" s="3" t="s">
        <v>615</v>
      </c>
      <c r="Q106" s="4" t="s">
        <v>631</v>
      </c>
      <c r="R106" s="8" t="s">
        <v>658</v>
      </c>
      <c r="S106" s="8">
        <v>20160704</v>
      </c>
      <c r="T106" s="1"/>
      <c r="U106" s="8" t="s">
        <v>659</v>
      </c>
      <c r="V106" s="8" t="s">
        <v>660</v>
      </c>
      <c r="W106" s="8" t="s">
        <v>661</v>
      </c>
    </row>
    <row r="107" spans="1:23" ht="63" x14ac:dyDescent="0.25">
      <c r="A107" s="1">
        <v>103</v>
      </c>
      <c r="B107" s="2">
        <v>40224</v>
      </c>
      <c r="C107" s="4" t="s">
        <v>131</v>
      </c>
      <c r="D107" s="3" t="s">
        <v>159</v>
      </c>
      <c r="E107" s="3" t="s">
        <v>164</v>
      </c>
      <c r="F107" s="4" t="s">
        <v>227</v>
      </c>
      <c r="G107" s="4" t="s">
        <v>341</v>
      </c>
      <c r="H107" s="4" t="s">
        <v>473</v>
      </c>
      <c r="I107" s="4" t="s">
        <v>589</v>
      </c>
      <c r="J107" s="26" t="s">
        <v>662</v>
      </c>
      <c r="K107" s="25">
        <v>2750</v>
      </c>
      <c r="L107" s="25">
        <v>2750</v>
      </c>
      <c r="M107" s="23">
        <v>1000</v>
      </c>
      <c r="N107" s="1">
        <v>54018</v>
      </c>
      <c r="O107" s="4" t="s">
        <v>634</v>
      </c>
      <c r="P107" s="3" t="s">
        <v>615</v>
      </c>
      <c r="Q107" s="4" t="s">
        <v>631</v>
      </c>
      <c r="R107" s="8" t="s">
        <v>658</v>
      </c>
      <c r="S107" s="8">
        <v>20160704</v>
      </c>
      <c r="T107" s="1"/>
      <c r="U107" s="8" t="s">
        <v>659</v>
      </c>
      <c r="V107" s="8" t="s">
        <v>660</v>
      </c>
      <c r="W107" s="8" t="s">
        <v>661</v>
      </c>
    </row>
    <row r="108" spans="1:23" ht="47.25" x14ac:dyDescent="0.25">
      <c r="A108" s="1">
        <v>104</v>
      </c>
      <c r="B108" s="2">
        <v>40684</v>
      </c>
      <c r="C108" s="4" t="s">
        <v>132</v>
      </c>
      <c r="D108" s="3" t="s">
        <v>159</v>
      </c>
      <c r="E108" s="3" t="s">
        <v>164</v>
      </c>
      <c r="F108" s="4" t="s">
        <v>228</v>
      </c>
      <c r="G108" s="4" t="s">
        <v>342</v>
      </c>
      <c r="H108" s="4" t="s">
        <v>474</v>
      </c>
      <c r="I108" s="4" t="s">
        <v>590</v>
      </c>
      <c r="J108" s="26" t="s">
        <v>662</v>
      </c>
      <c r="K108" s="25">
        <v>735</v>
      </c>
      <c r="L108" s="25">
        <v>735</v>
      </c>
      <c r="M108" s="23">
        <v>500</v>
      </c>
      <c r="N108" s="1">
        <v>54018</v>
      </c>
      <c r="O108" s="4" t="s">
        <v>648</v>
      </c>
      <c r="P108" s="3" t="s">
        <v>615</v>
      </c>
      <c r="Q108" s="4" t="s">
        <v>631</v>
      </c>
      <c r="R108" s="8" t="s">
        <v>658</v>
      </c>
      <c r="S108" s="8">
        <v>20160704</v>
      </c>
      <c r="T108" s="1"/>
      <c r="U108" s="8" t="s">
        <v>659</v>
      </c>
      <c r="V108" s="8" t="s">
        <v>660</v>
      </c>
      <c r="W108" s="8" t="s">
        <v>661</v>
      </c>
    </row>
    <row r="109" spans="1:23" ht="63" x14ac:dyDescent="0.25">
      <c r="A109" s="1">
        <v>105</v>
      </c>
      <c r="B109" s="2">
        <v>40242</v>
      </c>
      <c r="C109" s="4" t="s">
        <v>133</v>
      </c>
      <c r="D109" s="3" t="s">
        <v>159</v>
      </c>
      <c r="E109" s="3" t="s">
        <v>164</v>
      </c>
      <c r="F109" s="4" t="s">
        <v>229</v>
      </c>
      <c r="G109" s="4" t="s">
        <v>343</v>
      </c>
      <c r="H109" s="4" t="s">
        <v>475</v>
      </c>
      <c r="I109" s="4" t="s">
        <v>591</v>
      </c>
      <c r="J109" s="26" t="s">
        <v>662</v>
      </c>
      <c r="K109" s="25">
        <v>125</v>
      </c>
      <c r="L109" s="25">
        <v>125</v>
      </c>
      <c r="M109" s="23">
        <v>500</v>
      </c>
      <c r="N109" s="1">
        <v>54018</v>
      </c>
      <c r="O109" s="4" t="s">
        <v>649</v>
      </c>
      <c r="P109" s="3" t="s">
        <v>615</v>
      </c>
      <c r="Q109" s="4" t="s">
        <v>631</v>
      </c>
      <c r="R109" s="8" t="s">
        <v>658</v>
      </c>
      <c r="S109" s="8">
        <v>20160704</v>
      </c>
      <c r="T109" s="1"/>
      <c r="U109" s="8" t="s">
        <v>659</v>
      </c>
      <c r="V109" s="8" t="s">
        <v>660</v>
      </c>
      <c r="W109" s="8" t="s">
        <v>661</v>
      </c>
    </row>
    <row r="110" spans="1:23" ht="63" x14ac:dyDescent="0.25">
      <c r="A110" s="1">
        <v>106</v>
      </c>
      <c r="B110" s="2">
        <v>40.104799999999997</v>
      </c>
      <c r="C110" s="4" t="s">
        <v>134</v>
      </c>
      <c r="D110" s="3" t="s">
        <v>159</v>
      </c>
      <c r="E110" s="3" t="s">
        <v>164</v>
      </c>
      <c r="F110" s="4" t="s">
        <v>230</v>
      </c>
      <c r="G110" s="4" t="s">
        <v>344</v>
      </c>
      <c r="H110" s="4" t="s">
        <v>476</v>
      </c>
      <c r="I110" s="4" t="s">
        <v>592</v>
      </c>
      <c r="J110" s="26" t="s">
        <v>662</v>
      </c>
      <c r="K110" s="25">
        <v>315</v>
      </c>
      <c r="L110" s="25">
        <v>315</v>
      </c>
      <c r="M110" s="23">
        <v>20000</v>
      </c>
      <c r="N110" s="1">
        <v>54018</v>
      </c>
      <c r="O110" s="4" t="s">
        <v>631</v>
      </c>
      <c r="P110" s="3" t="s">
        <v>615</v>
      </c>
      <c r="Q110" s="4" t="s">
        <v>631</v>
      </c>
      <c r="R110" s="8" t="s">
        <v>658</v>
      </c>
      <c r="S110" s="8">
        <v>20160704</v>
      </c>
      <c r="T110" s="1"/>
      <c r="U110" s="8" t="s">
        <v>659</v>
      </c>
      <c r="V110" s="8" t="s">
        <v>660</v>
      </c>
      <c r="W110" s="8" t="s">
        <v>661</v>
      </c>
    </row>
    <row r="111" spans="1:23" ht="63" x14ac:dyDescent="0.25">
      <c r="A111" s="1">
        <v>107</v>
      </c>
      <c r="B111" s="2">
        <v>401050</v>
      </c>
      <c r="C111" s="4" t="s">
        <v>135</v>
      </c>
      <c r="D111" s="3" t="s">
        <v>159</v>
      </c>
      <c r="E111" s="3" t="s">
        <v>164</v>
      </c>
      <c r="F111" s="4" t="s">
        <v>231</v>
      </c>
      <c r="G111" s="4" t="s">
        <v>345</v>
      </c>
      <c r="H111" s="4" t="s">
        <v>477</v>
      </c>
      <c r="I111" s="4" t="s">
        <v>593</v>
      </c>
      <c r="J111" s="26" t="s">
        <v>662</v>
      </c>
      <c r="K111" s="25">
        <v>1386</v>
      </c>
      <c r="L111" s="25">
        <v>1386</v>
      </c>
      <c r="M111" s="23">
        <v>200000</v>
      </c>
      <c r="N111" s="1">
        <v>54018</v>
      </c>
      <c r="O111" s="4" t="s">
        <v>631</v>
      </c>
      <c r="P111" s="3" t="s">
        <v>615</v>
      </c>
      <c r="Q111" s="4" t="s">
        <v>631</v>
      </c>
      <c r="R111" s="8" t="s">
        <v>658</v>
      </c>
      <c r="S111" s="8">
        <v>20160704</v>
      </c>
      <c r="T111" s="1"/>
      <c r="U111" s="8" t="s">
        <v>659</v>
      </c>
      <c r="V111" s="8" t="s">
        <v>660</v>
      </c>
      <c r="W111" s="8" t="s">
        <v>661</v>
      </c>
    </row>
    <row r="112" spans="1:23" ht="63" x14ac:dyDescent="0.25">
      <c r="A112" s="1">
        <v>108</v>
      </c>
      <c r="B112" s="2">
        <v>401057</v>
      </c>
      <c r="C112" s="4" t="s">
        <v>136</v>
      </c>
      <c r="D112" s="3" t="s">
        <v>159</v>
      </c>
      <c r="E112" s="3" t="s">
        <v>164</v>
      </c>
      <c r="F112" s="4" t="s">
        <v>170</v>
      </c>
      <c r="G112" s="4" t="s">
        <v>346</v>
      </c>
      <c r="H112" s="4" t="s">
        <v>478</v>
      </c>
      <c r="I112" s="4" t="s">
        <v>565</v>
      </c>
      <c r="J112" s="26" t="s">
        <v>662</v>
      </c>
      <c r="K112" s="25">
        <v>118</v>
      </c>
      <c r="L112" s="25">
        <v>118</v>
      </c>
      <c r="M112" s="23">
        <v>40000</v>
      </c>
      <c r="N112" s="1">
        <v>54018</v>
      </c>
      <c r="O112" s="4" t="s">
        <v>638</v>
      </c>
      <c r="P112" s="3" t="s">
        <v>615</v>
      </c>
      <c r="Q112" s="4" t="s">
        <v>631</v>
      </c>
      <c r="R112" s="8" t="s">
        <v>658</v>
      </c>
      <c r="S112" s="8">
        <v>20160704</v>
      </c>
      <c r="T112" s="1"/>
      <c r="U112" s="8" t="s">
        <v>659</v>
      </c>
      <c r="V112" s="8" t="s">
        <v>660</v>
      </c>
      <c r="W112" s="8" t="s">
        <v>661</v>
      </c>
    </row>
    <row r="113" spans="1:23" ht="63" x14ac:dyDescent="0.25">
      <c r="A113" s="1">
        <v>109</v>
      </c>
      <c r="B113" s="2">
        <v>401061</v>
      </c>
      <c r="C113" s="4" t="s">
        <v>137</v>
      </c>
      <c r="D113" s="3" t="s">
        <v>159</v>
      </c>
      <c r="E113" s="3" t="s">
        <v>164</v>
      </c>
      <c r="F113" s="4" t="s">
        <v>232</v>
      </c>
      <c r="G113" s="4" t="s">
        <v>347</v>
      </c>
      <c r="H113" s="4" t="s">
        <v>479</v>
      </c>
      <c r="I113" s="4" t="s">
        <v>551</v>
      </c>
      <c r="J113" s="26" t="s">
        <v>662</v>
      </c>
      <c r="K113" s="25">
        <v>499</v>
      </c>
      <c r="L113" s="25">
        <v>499</v>
      </c>
      <c r="M113" s="23">
        <v>15000</v>
      </c>
      <c r="N113" s="1">
        <v>54018</v>
      </c>
      <c r="O113" s="4" t="s">
        <v>631</v>
      </c>
      <c r="P113" s="3" t="s">
        <v>615</v>
      </c>
      <c r="Q113" s="4" t="s">
        <v>631</v>
      </c>
      <c r="R113" s="8" t="s">
        <v>658</v>
      </c>
      <c r="S113" s="8">
        <v>20160704</v>
      </c>
      <c r="T113" s="1"/>
      <c r="U113" s="8" t="s">
        <v>659</v>
      </c>
      <c r="V113" s="8" t="s">
        <v>660</v>
      </c>
      <c r="W113" s="8" t="s">
        <v>661</v>
      </c>
    </row>
    <row r="114" spans="1:23" ht="63" x14ac:dyDescent="0.25">
      <c r="A114" s="1">
        <v>110</v>
      </c>
      <c r="B114" s="2">
        <v>40491</v>
      </c>
      <c r="C114" s="4" t="s">
        <v>138</v>
      </c>
      <c r="D114" s="3" t="s">
        <v>159</v>
      </c>
      <c r="E114" s="3" t="s">
        <v>164</v>
      </c>
      <c r="F114" s="4" t="s">
        <v>177</v>
      </c>
      <c r="G114" s="4" t="s">
        <v>348</v>
      </c>
      <c r="H114" s="4" t="s">
        <v>480</v>
      </c>
      <c r="I114" s="4" t="s">
        <v>594</v>
      </c>
      <c r="J114" s="26" t="s">
        <v>662</v>
      </c>
      <c r="K114" s="25">
        <v>1680</v>
      </c>
      <c r="L114" s="25">
        <v>1680</v>
      </c>
      <c r="M114" s="23">
        <v>150000</v>
      </c>
      <c r="N114" s="1">
        <v>54018</v>
      </c>
      <c r="O114" s="4" t="s">
        <v>631</v>
      </c>
      <c r="P114" s="3" t="s">
        <v>615</v>
      </c>
      <c r="Q114" s="4" t="s">
        <v>631</v>
      </c>
      <c r="R114" s="8" t="s">
        <v>658</v>
      </c>
      <c r="S114" s="8">
        <v>20160704</v>
      </c>
      <c r="T114" s="1"/>
      <c r="U114" s="8" t="s">
        <v>659</v>
      </c>
      <c r="V114" s="8" t="s">
        <v>660</v>
      </c>
      <c r="W114" s="8" t="s">
        <v>661</v>
      </c>
    </row>
    <row r="115" spans="1:23" ht="63" x14ac:dyDescent="0.25">
      <c r="A115" s="1">
        <v>111</v>
      </c>
      <c r="B115" s="2">
        <v>40476</v>
      </c>
      <c r="C115" s="4" t="s">
        <v>139</v>
      </c>
      <c r="D115" s="3" t="s">
        <v>159</v>
      </c>
      <c r="E115" s="3" t="s">
        <v>164</v>
      </c>
      <c r="F115" s="4" t="s">
        <v>176</v>
      </c>
      <c r="G115" s="4" t="s">
        <v>349</v>
      </c>
      <c r="H115" s="4" t="s">
        <v>481</v>
      </c>
      <c r="I115" s="4" t="s">
        <v>595</v>
      </c>
      <c r="J115" s="26" t="s">
        <v>662</v>
      </c>
      <c r="K115" s="25">
        <v>672</v>
      </c>
      <c r="L115" s="25">
        <v>672</v>
      </c>
      <c r="M115" s="23">
        <v>5000</v>
      </c>
      <c r="N115" s="1">
        <v>54018</v>
      </c>
      <c r="O115" s="4" t="s">
        <v>631</v>
      </c>
      <c r="P115" s="3" t="s">
        <v>615</v>
      </c>
      <c r="Q115" s="4" t="s">
        <v>631</v>
      </c>
      <c r="R115" s="8" t="s">
        <v>658</v>
      </c>
      <c r="S115" s="8">
        <v>20160704</v>
      </c>
      <c r="T115" s="1"/>
      <c r="U115" s="8" t="s">
        <v>659</v>
      </c>
      <c r="V115" s="8" t="s">
        <v>660</v>
      </c>
      <c r="W115" s="8" t="s">
        <v>661</v>
      </c>
    </row>
    <row r="116" spans="1:23" ht="63" x14ac:dyDescent="0.25">
      <c r="A116" s="1">
        <v>112</v>
      </c>
      <c r="B116" s="2">
        <v>40227</v>
      </c>
      <c r="C116" s="4" t="s">
        <v>140</v>
      </c>
      <c r="D116" s="3" t="s">
        <v>159</v>
      </c>
      <c r="E116" s="3" t="s">
        <v>164</v>
      </c>
      <c r="F116" s="4" t="s">
        <v>170</v>
      </c>
      <c r="G116" s="4" t="s">
        <v>350</v>
      </c>
      <c r="H116" s="4" t="s">
        <v>482</v>
      </c>
      <c r="I116" s="4" t="s">
        <v>596</v>
      </c>
      <c r="J116" s="26" t="s">
        <v>662</v>
      </c>
      <c r="K116" s="25">
        <v>2730</v>
      </c>
      <c r="L116" s="25">
        <v>2730</v>
      </c>
      <c r="M116" s="23">
        <v>15000</v>
      </c>
      <c r="N116" s="1">
        <v>54018</v>
      </c>
      <c r="O116" s="4" t="s">
        <v>631</v>
      </c>
      <c r="P116" s="3" t="s">
        <v>615</v>
      </c>
      <c r="Q116" s="4" t="s">
        <v>631</v>
      </c>
      <c r="R116" s="8" t="s">
        <v>658</v>
      </c>
      <c r="S116" s="8">
        <v>20160704</v>
      </c>
      <c r="T116" s="1"/>
      <c r="U116" s="8" t="s">
        <v>659</v>
      </c>
      <c r="V116" s="8" t="s">
        <v>660</v>
      </c>
      <c r="W116" s="8" t="s">
        <v>661</v>
      </c>
    </row>
    <row r="117" spans="1:23" ht="63" x14ac:dyDescent="0.25">
      <c r="A117" s="1">
        <v>113</v>
      </c>
      <c r="B117" s="2">
        <v>40220</v>
      </c>
      <c r="C117" s="4" t="s">
        <v>89</v>
      </c>
      <c r="D117" s="3" t="s">
        <v>159</v>
      </c>
      <c r="E117" s="3" t="s">
        <v>164</v>
      </c>
      <c r="F117" s="4" t="s">
        <v>170</v>
      </c>
      <c r="G117" s="4" t="s">
        <v>351</v>
      </c>
      <c r="H117" s="4" t="s">
        <v>483</v>
      </c>
      <c r="I117" s="4" t="s">
        <v>597</v>
      </c>
      <c r="J117" s="26" t="s">
        <v>662</v>
      </c>
      <c r="K117" s="25">
        <v>7350</v>
      </c>
      <c r="L117" s="25">
        <v>7350</v>
      </c>
      <c r="M117" s="23">
        <v>2000</v>
      </c>
      <c r="N117" s="1">
        <v>54018</v>
      </c>
      <c r="O117" s="4" t="s">
        <v>631</v>
      </c>
      <c r="P117" s="3" t="s">
        <v>615</v>
      </c>
      <c r="Q117" s="4" t="s">
        <v>631</v>
      </c>
      <c r="R117" s="8" t="s">
        <v>658</v>
      </c>
      <c r="S117" s="8">
        <v>20160704</v>
      </c>
      <c r="T117" s="1"/>
      <c r="U117" s="8" t="s">
        <v>659</v>
      </c>
      <c r="V117" s="8" t="s">
        <v>660</v>
      </c>
      <c r="W117" s="8" t="s">
        <v>661</v>
      </c>
    </row>
    <row r="118" spans="1:23" ht="63" x14ac:dyDescent="0.25">
      <c r="A118" s="1">
        <v>114</v>
      </c>
      <c r="B118" s="2">
        <v>40540</v>
      </c>
      <c r="C118" s="4" t="s">
        <v>141</v>
      </c>
      <c r="D118" s="3" t="s">
        <v>159</v>
      </c>
      <c r="E118" s="3" t="s">
        <v>164</v>
      </c>
      <c r="F118" s="4" t="s">
        <v>210</v>
      </c>
      <c r="G118" s="4" t="s">
        <v>352</v>
      </c>
      <c r="H118" s="4" t="s">
        <v>484</v>
      </c>
      <c r="I118" s="4" t="s">
        <v>598</v>
      </c>
      <c r="J118" s="26" t="s">
        <v>662</v>
      </c>
      <c r="K118" s="25">
        <v>8400</v>
      </c>
      <c r="L118" s="25">
        <v>8400</v>
      </c>
      <c r="M118" s="23">
        <v>10000</v>
      </c>
      <c r="N118" s="1">
        <v>54018</v>
      </c>
      <c r="O118" s="4" t="s">
        <v>631</v>
      </c>
      <c r="P118" s="3" t="s">
        <v>615</v>
      </c>
      <c r="Q118" s="4" t="s">
        <v>631</v>
      </c>
      <c r="R118" s="8" t="s">
        <v>658</v>
      </c>
      <c r="S118" s="8">
        <v>20160704</v>
      </c>
      <c r="T118" s="1"/>
      <c r="U118" s="8" t="s">
        <v>659</v>
      </c>
      <c r="V118" s="8" t="s">
        <v>660</v>
      </c>
      <c r="W118" s="8" t="s">
        <v>661</v>
      </c>
    </row>
    <row r="119" spans="1:23" ht="78.75" x14ac:dyDescent="0.25">
      <c r="A119" s="1">
        <v>115</v>
      </c>
      <c r="B119" s="2">
        <v>401005</v>
      </c>
      <c r="C119" s="4" t="s">
        <v>142</v>
      </c>
      <c r="D119" s="3" t="s">
        <v>159</v>
      </c>
      <c r="E119" s="3" t="s">
        <v>164</v>
      </c>
      <c r="F119" s="4" t="s">
        <v>233</v>
      </c>
      <c r="G119" s="4" t="s">
        <v>353</v>
      </c>
      <c r="H119" s="4" t="s">
        <v>485</v>
      </c>
      <c r="I119" s="4" t="s">
        <v>599</v>
      </c>
      <c r="J119" s="26" t="s">
        <v>662</v>
      </c>
      <c r="K119" s="25">
        <v>1780</v>
      </c>
      <c r="L119" s="25">
        <v>1780</v>
      </c>
      <c r="M119" s="23">
        <v>200</v>
      </c>
      <c r="N119" s="1">
        <v>54018</v>
      </c>
      <c r="O119" s="4" t="s">
        <v>650</v>
      </c>
      <c r="P119" s="3" t="s">
        <v>615</v>
      </c>
      <c r="Q119" s="4" t="s">
        <v>631</v>
      </c>
      <c r="R119" s="8" t="s">
        <v>658</v>
      </c>
      <c r="S119" s="8">
        <v>20160704</v>
      </c>
      <c r="T119" s="1"/>
      <c r="U119" s="8" t="s">
        <v>659</v>
      </c>
      <c r="V119" s="8" t="s">
        <v>660</v>
      </c>
      <c r="W119" s="8" t="s">
        <v>661</v>
      </c>
    </row>
    <row r="120" spans="1:23" ht="63" x14ac:dyDescent="0.25">
      <c r="A120" s="1">
        <v>116</v>
      </c>
      <c r="B120" s="3" t="s">
        <v>38</v>
      </c>
      <c r="C120" s="4" t="s">
        <v>143</v>
      </c>
      <c r="D120" s="3" t="s">
        <v>159</v>
      </c>
      <c r="E120" s="3" t="s">
        <v>164</v>
      </c>
      <c r="F120" s="4" t="s">
        <v>234</v>
      </c>
      <c r="G120" s="4" t="s">
        <v>354</v>
      </c>
      <c r="H120" s="4" t="s">
        <v>486</v>
      </c>
      <c r="I120" s="4" t="s">
        <v>600</v>
      </c>
      <c r="J120" s="24" t="s">
        <v>662</v>
      </c>
      <c r="K120" s="25">
        <v>840</v>
      </c>
      <c r="L120" s="25">
        <v>840</v>
      </c>
      <c r="M120" s="23">
        <v>70000</v>
      </c>
      <c r="N120" s="1">
        <v>54018</v>
      </c>
      <c r="O120" s="4" t="s">
        <v>631</v>
      </c>
      <c r="P120" s="3" t="s">
        <v>615</v>
      </c>
      <c r="Q120" s="4" t="s">
        <v>631</v>
      </c>
      <c r="R120" s="8" t="s">
        <v>658</v>
      </c>
      <c r="S120" s="8">
        <v>20160704</v>
      </c>
      <c r="T120" s="1"/>
      <c r="U120" s="8" t="s">
        <v>659</v>
      </c>
      <c r="V120" s="8" t="s">
        <v>660</v>
      </c>
      <c r="W120" s="8" t="s">
        <v>661</v>
      </c>
    </row>
    <row r="121" spans="1:23" ht="63" x14ac:dyDescent="0.25">
      <c r="A121" s="1">
        <v>117</v>
      </c>
      <c r="B121" s="2">
        <v>40807</v>
      </c>
      <c r="C121" s="4" t="s">
        <v>144</v>
      </c>
      <c r="D121" s="3" t="s">
        <v>159</v>
      </c>
      <c r="E121" s="3" t="s">
        <v>164</v>
      </c>
      <c r="F121" s="4" t="s">
        <v>170</v>
      </c>
      <c r="G121" s="4" t="s">
        <v>355</v>
      </c>
      <c r="H121" s="4" t="s">
        <v>487</v>
      </c>
      <c r="I121" s="4" t="s">
        <v>593</v>
      </c>
      <c r="J121" s="26" t="s">
        <v>662</v>
      </c>
      <c r="K121" s="25">
        <v>735</v>
      </c>
      <c r="L121" s="25">
        <v>735</v>
      </c>
      <c r="M121" s="23">
        <v>30000</v>
      </c>
      <c r="N121" s="1">
        <v>54018</v>
      </c>
      <c r="O121" s="4" t="s">
        <v>631</v>
      </c>
      <c r="P121" s="3" t="s">
        <v>615</v>
      </c>
      <c r="Q121" s="4" t="s">
        <v>631</v>
      </c>
      <c r="R121" s="8" t="s">
        <v>658</v>
      </c>
      <c r="S121" s="8">
        <v>20160704</v>
      </c>
      <c r="T121" s="1"/>
      <c r="U121" s="8" t="s">
        <v>659</v>
      </c>
      <c r="V121" s="8" t="s">
        <v>660</v>
      </c>
      <c r="W121" s="8" t="s">
        <v>661</v>
      </c>
    </row>
    <row r="122" spans="1:23" ht="63" x14ac:dyDescent="0.25">
      <c r="A122" s="1">
        <v>118</v>
      </c>
      <c r="B122" s="2">
        <v>40775</v>
      </c>
      <c r="C122" s="4" t="s">
        <v>145</v>
      </c>
      <c r="D122" s="3" t="s">
        <v>159</v>
      </c>
      <c r="E122" s="3" t="s">
        <v>164</v>
      </c>
      <c r="F122" s="4" t="s">
        <v>235</v>
      </c>
      <c r="G122" s="4" t="s">
        <v>356</v>
      </c>
      <c r="H122" s="4" t="s">
        <v>488</v>
      </c>
      <c r="I122" s="4" t="s">
        <v>601</v>
      </c>
      <c r="J122" s="26" t="s">
        <v>662</v>
      </c>
      <c r="K122" s="25">
        <v>890</v>
      </c>
      <c r="L122" s="25">
        <v>890</v>
      </c>
      <c r="M122" s="23">
        <v>30000</v>
      </c>
      <c r="N122" s="1">
        <v>54018</v>
      </c>
      <c r="O122" s="4" t="s">
        <v>631</v>
      </c>
      <c r="P122" s="3" t="s">
        <v>615</v>
      </c>
      <c r="Q122" s="4" t="s">
        <v>631</v>
      </c>
      <c r="R122" s="8" t="s">
        <v>658</v>
      </c>
      <c r="S122" s="8">
        <v>20160704</v>
      </c>
      <c r="T122" s="1"/>
      <c r="U122" s="8" t="s">
        <v>659</v>
      </c>
      <c r="V122" s="8" t="s">
        <v>660</v>
      </c>
      <c r="W122" s="8" t="s">
        <v>661</v>
      </c>
    </row>
    <row r="123" spans="1:23" ht="63" x14ac:dyDescent="0.25">
      <c r="A123" s="1">
        <v>119</v>
      </c>
      <c r="B123" s="3" t="s">
        <v>39</v>
      </c>
      <c r="C123" s="4" t="s">
        <v>146</v>
      </c>
      <c r="D123" s="3" t="s">
        <v>159</v>
      </c>
      <c r="E123" s="3" t="s">
        <v>164</v>
      </c>
      <c r="F123" s="4" t="s">
        <v>236</v>
      </c>
      <c r="G123" s="4" t="s">
        <v>357</v>
      </c>
      <c r="H123" s="4" t="s">
        <v>489</v>
      </c>
      <c r="I123" s="4" t="s">
        <v>585</v>
      </c>
      <c r="J123" s="26" t="s">
        <v>662</v>
      </c>
      <c r="K123" s="25">
        <v>630</v>
      </c>
      <c r="L123" s="25">
        <v>630</v>
      </c>
      <c r="M123" s="23">
        <v>30000</v>
      </c>
      <c r="N123" s="1">
        <v>54018</v>
      </c>
      <c r="O123" s="4" t="s">
        <v>631</v>
      </c>
      <c r="P123" s="3" t="s">
        <v>615</v>
      </c>
      <c r="Q123" s="4" t="s">
        <v>631</v>
      </c>
      <c r="R123" s="8" t="s">
        <v>658</v>
      </c>
      <c r="S123" s="8">
        <v>20160704</v>
      </c>
      <c r="T123" s="1"/>
      <c r="U123" s="8" t="s">
        <v>659</v>
      </c>
      <c r="V123" s="8" t="s">
        <v>660</v>
      </c>
      <c r="W123" s="8" t="s">
        <v>661</v>
      </c>
    </row>
    <row r="124" spans="1:23" ht="63" x14ac:dyDescent="0.25">
      <c r="A124" s="1">
        <v>120</v>
      </c>
      <c r="B124" s="3" t="s">
        <v>37</v>
      </c>
      <c r="C124" s="4" t="s">
        <v>147</v>
      </c>
      <c r="D124" s="3" t="s">
        <v>159</v>
      </c>
      <c r="E124" s="3" t="s">
        <v>164</v>
      </c>
      <c r="F124" s="4" t="s">
        <v>170</v>
      </c>
      <c r="G124" s="4" t="s">
        <v>358</v>
      </c>
      <c r="H124" s="4" t="s">
        <v>490</v>
      </c>
      <c r="I124" s="4" t="s">
        <v>571</v>
      </c>
      <c r="J124" s="26" t="s">
        <v>662</v>
      </c>
      <c r="K124" s="25">
        <v>420</v>
      </c>
      <c r="L124" s="25">
        <v>420</v>
      </c>
      <c r="M124" s="23">
        <v>80000</v>
      </c>
      <c r="N124" s="1">
        <v>54018</v>
      </c>
      <c r="O124" s="4" t="s">
        <v>631</v>
      </c>
      <c r="P124" s="3" t="s">
        <v>615</v>
      </c>
      <c r="Q124" s="4" t="s">
        <v>631</v>
      </c>
      <c r="R124" s="8" t="s">
        <v>658</v>
      </c>
      <c r="S124" s="8">
        <v>20160704</v>
      </c>
      <c r="T124" s="1"/>
      <c r="U124" s="8" t="s">
        <v>659</v>
      </c>
      <c r="V124" s="8" t="s">
        <v>660</v>
      </c>
      <c r="W124" s="8" t="s">
        <v>661</v>
      </c>
    </row>
    <row r="125" spans="1:23" ht="78.75" x14ac:dyDescent="0.25">
      <c r="A125" s="1">
        <v>121</v>
      </c>
      <c r="B125" s="2">
        <v>40534</v>
      </c>
      <c r="C125" s="4" t="s">
        <v>148</v>
      </c>
      <c r="D125" s="3" t="s">
        <v>158</v>
      </c>
      <c r="E125" s="3" t="s">
        <v>163</v>
      </c>
      <c r="F125" s="4" t="s">
        <v>237</v>
      </c>
      <c r="G125" s="4" t="s">
        <v>359</v>
      </c>
      <c r="H125" s="4" t="s">
        <v>491</v>
      </c>
      <c r="I125" s="4" t="s">
        <v>602</v>
      </c>
      <c r="J125" s="26" t="s">
        <v>656</v>
      </c>
      <c r="K125" s="25">
        <v>14000</v>
      </c>
      <c r="L125" s="25">
        <v>14000</v>
      </c>
      <c r="M125" s="23">
        <v>5</v>
      </c>
      <c r="N125" s="1">
        <v>54018</v>
      </c>
      <c r="O125" s="4" t="s">
        <v>651</v>
      </c>
      <c r="P125" s="3" t="s">
        <v>652</v>
      </c>
      <c r="Q125" s="4" t="s">
        <v>631</v>
      </c>
      <c r="R125" s="8" t="s">
        <v>658</v>
      </c>
      <c r="S125" s="8">
        <v>20160704</v>
      </c>
      <c r="T125" s="1"/>
      <c r="U125" s="8" t="s">
        <v>659</v>
      </c>
      <c r="V125" s="8" t="s">
        <v>660</v>
      </c>
      <c r="W125" s="8" t="s">
        <v>661</v>
      </c>
    </row>
    <row r="126" spans="1:23" ht="126" x14ac:dyDescent="0.25">
      <c r="A126" s="1">
        <v>122</v>
      </c>
      <c r="B126" s="2">
        <v>40533</v>
      </c>
      <c r="C126" s="4" t="s">
        <v>149</v>
      </c>
      <c r="D126" s="3" t="s">
        <v>158</v>
      </c>
      <c r="E126" s="3" t="s">
        <v>163</v>
      </c>
      <c r="F126" s="8" t="s">
        <v>238</v>
      </c>
      <c r="G126" s="8" t="s">
        <v>360</v>
      </c>
      <c r="H126" s="8" t="s">
        <v>492</v>
      </c>
      <c r="I126" s="8" t="s">
        <v>603</v>
      </c>
      <c r="J126" s="26" t="s">
        <v>656</v>
      </c>
      <c r="K126" s="25">
        <v>48825</v>
      </c>
      <c r="L126" s="25">
        <v>48825</v>
      </c>
      <c r="M126" s="23">
        <v>5</v>
      </c>
      <c r="N126" s="1">
        <v>54018</v>
      </c>
      <c r="O126" s="8" t="s">
        <v>653</v>
      </c>
      <c r="P126" s="3" t="s">
        <v>654</v>
      </c>
      <c r="Q126" s="4" t="s">
        <v>674</v>
      </c>
      <c r="R126" s="8" t="s">
        <v>658</v>
      </c>
      <c r="S126" s="8">
        <v>20160704</v>
      </c>
      <c r="T126" s="1"/>
      <c r="U126" s="8" t="s">
        <v>659</v>
      </c>
      <c r="V126" s="8" t="s">
        <v>660</v>
      </c>
      <c r="W126" s="8" t="s">
        <v>661</v>
      </c>
    </row>
    <row r="127" spans="1:23" ht="173.25" x14ac:dyDescent="0.25">
      <c r="A127" s="1">
        <v>123</v>
      </c>
      <c r="B127" s="3" t="s">
        <v>26</v>
      </c>
      <c r="C127" s="4" t="s">
        <v>80</v>
      </c>
      <c r="D127" s="3" t="s">
        <v>158</v>
      </c>
      <c r="E127" s="3" t="s">
        <v>163</v>
      </c>
      <c r="F127" s="4" t="s">
        <v>239</v>
      </c>
      <c r="G127" s="4" t="s">
        <v>361</v>
      </c>
      <c r="H127" s="4" t="s">
        <v>493</v>
      </c>
      <c r="I127" s="4" t="s">
        <v>604</v>
      </c>
      <c r="J127" s="26" t="s">
        <v>656</v>
      </c>
      <c r="K127" s="25">
        <v>5190</v>
      </c>
      <c r="L127" s="25">
        <v>5190</v>
      </c>
      <c r="M127" s="23">
        <v>2000</v>
      </c>
      <c r="N127" s="1">
        <v>54018</v>
      </c>
      <c r="O127" s="4" t="s">
        <v>655</v>
      </c>
      <c r="P127" s="3" t="s">
        <v>615</v>
      </c>
      <c r="Q127" s="4" t="s">
        <v>675</v>
      </c>
      <c r="R127" s="8" t="s">
        <v>658</v>
      </c>
      <c r="S127" s="8">
        <v>20160704</v>
      </c>
      <c r="T127" s="1"/>
      <c r="U127" s="8" t="s">
        <v>659</v>
      </c>
      <c r="V127" s="8" t="s">
        <v>660</v>
      </c>
      <c r="W127" s="8" t="s">
        <v>661</v>
      </c>
    </row>
    <row r="128" spans="1:23" ht="63" x14ac:dyDescent="0.25">
      <c r="A128" s="1">
        <v>124</v>
      </c>
      <c r="B128" s="3" t="s">
        <v>40</v>
      </c>
      <c r="C128" s="4" t="s">
        <v>150</v>
      </c>
      <c r="D128" s="3" t="s">
        <v>158</v>
      </c>
      <c r="E128" s="3" t="s">
        <v>163</v>
      </c>
      <c r="F128" s="4" t="s">
        <v>240</v>
      </c>
      <c r="G128" s="4" t="s">
        <v>362</v>
      </c>
      <c r="H128" s="4" t="s">
        <v>494</v>
      </c>
      <c r="I128" s="4" t="s">
        <v>605</v>
      </c>
      <c r="J128" s="26" t="s">
        <v>656</v>
      </c>
      <c r="K128" s="25">
        <v>525</v>
      </c>
      <c r="L128" s="25">
        <v>525</v>
      </c>
      <c r="M128" s="23">
        <v>200</v>
      </c>
      <c r="N128" s="1">
        <v>54018</v>
      </c>
      <c r="O128" s="4" t="s">
        <v>655</v>
      </c>
      <c r="P128" s="3" t="s">
        <v>615</v>
      </c>
      <c r="Q128" s="4" t="s">
        <v>675</v>
      </c>
      <c r="R128" s="8" t="s">
        <v>658</v>
      </c>
      <c r="S128" s="8">
        <v>20160704</v>
      </c>
      <c r="T128" s="1"/>
      <c r="U128" s="8" t="s">
        <v>659</v>
      </c>
      <c r="V128" s="8" t="s">
        <v>660</v>
      </c>
      <c r="W128" s="8" t="s">
        <v>661</v>
      </c>
    </row>
    <row r="129" spans="1:23" ht="47.25" x14ac:dyDescent="0.25">
      <c r="A129" s="1">
        <v>125</v>
      </c>
      <c r="B129" s="3" t="s">
        <v>30</v>
      </c>
      <c r="C129" s="4" t="s">
        <v>92</v>
      </c>
      <c r="D129" s="3" t="s">
        <v>159</v>
      </c>
      <c r="E129" s="3" t="s">
        <v>164</v>
      </c>
      <c r="F129" s="4" t="s">
        <v>176</v>
      </c>
      <c r="G129" s="4" t="s">
        <v>92</v>
      </c>
      <c r="H129" s="4" t="s">
        <v>495</v>
      </c>
      <c r="I129" s="4" t="s">
        <v>606</v>
      </c>
      <c r="J129" s="26" t="s">
        <v>662</v>
      </c>
      <c r="K129" s="25">
        <v>86</v>
      </c>
      <c r="L129" s="25">
        <v>86</v>
      </c>
      <c r="M129" s="23">
        <v>5000</v>
      </c>
      <c r="N129" s="1">
        <v>54018</v>
      </c>
      <c r="O129" s="4" t="s">
        <v>655</v>
      </c>
      <c r="P129" s="3" t="s">
        <v>615</v>
      </c>
      <c r="Q129" s="4" t="s">
        <v>675</v>
      </c>
      <c r="R129" s="8" t="s">
        <v>658</v>
      </c>
      <c r="S129" s="8">
        <v>20160704</v>
      </c>
      <c r="T129" s="1"/>
      <c r="U129" s="8" t="s">
        <v>659</v>
      </c>
      <c r="V129" s="8" t="s">
        <v>660</v>
      </c>
      <c r="W129" s="8" t="s">
        <v>661</v>
      </c>
    </row>
    <row r="130" spans="1:23" ht="63" x14ac:dyDescent="0.25">
      <c r="A130" s="1">
        <v>126</v>
      </c>
      <c r="B130" s="3" t="s">
        <v>41</v>
      </c>
      <c r="C130" s="4" t="s">
        <v>151</v>
      </c>
      <c r="D130" s="3" t="s">
        <v>158</v>
      </c>
      <c r="E130" s="3" t="s">
        <v>163</v>
      </c>
      <c r="F130" s="4" t="s">
        <v>241</v>
      </c>
      <c r="G130" s="4" t="s">
        <v>363</v>
      </c>
      <c r="H130" s="4" t="s">
        <v>496</v>
      </c>
      <c r="I130" s="4" t="s">
        <v>605</v>
      </c>
      <c r="J130" s="26" t="s">
        <v>656</v>
      </c>
      <c r="K130" s="25">
        <v>630</v>
      </c>
      <c r="L130" s="25">
        <v>630</v>
      </c>
      <c r="M130" s="23">
        <v>20</v>
      </c>
      <c r="N130" s="1">
        <v>54018</v>
      </c>
      <c r="O130" s="4" t="s">
        <v>655</v>
      </c>
      <c r="P130" s="3" t="s">
        <v>615</v>
      </c>
      <c r="Q130" s="4" t="s">
        <v>675</v>
      </c>
      <c r="R130" s="8" t="s">
        <v>658</v>
      </c>
      <c r="S130" s="8">
        <v>20160704</v>
      </c>
      <c r="T130" s="1"/>
      <c r="U130" s="8" t="s">
        <v>659</v>
      </c>
      <c r="V130" s="8" t="s">
        <v>660</v>
      </c>
      <c r="W130" s="8" t="s">
        <v>661</v>
      </c>
    </row>
    <row r="131" spans="1:23" ht="63" x14ac:dyDescent="0.25">
      <c r="A131" s="1">
        <v>127</v>
      </c>
      <c r="B131" s="3" t="s">
        <v>42</v>
      </c>
      <c r="C131" s="4" t="s">
        <v>152</v>
      </c>
      <c r="D131" s="3" t="s">
        <v>158</v>
      </c>
      <c r="E131" s="3" t="s">
        <v>163</v>
      </c>
      <c r="F131" s="4" t="s">
        <v>242</v>
      </c>
      <c r="G131" s="4" t="s">
        <v>364</v>
      </c>
      <c r="H131" s="4" t="s">
        <v>497</v>
      </c>
      <c r="I131" s="4" t="s">
        <v>607</v>
      </c>
      <c r="J131" s="26" t="s">
        <v>656</v>
      </c>
      <c r="K131" s="25">
        <v>2205</v>
      </c>
      <c r="L131" s="25">
        <v>2205</v>
      </c>
      <c r="M131" s="23">
        <v>100</v>
      </c>
      <c r="N131" s="1">
        <v>54018</v>
      </c>
      <c r="O131" s="4" t="s">
        <v>655</v>
      </c>
      <c r="P131" s="3" t="s">
        <v>615</v>
      </c>
      <c r="Q131" s="4" t="s">
        <v>675</v>
      </c>
      <c r="R131" s="8" t="s">
        <v>658</v>
      </c>
      <c r="S131" s="8">
        <v>20160704</v>
      </c>
      <c r="T131" s="1"/>
      <c r="U131" s="8" t="s">
        <v>659</v>
      </c>
      <c r="V131" s="8" t="s">
        <v>660</v>
      </c>
      <c r="W131" s="8" t="s">
        <v>661</v>
      </c>
    </row>
    <row r="132" spans="1:23" ht="63" x14ac:dyDescent="0.25">
      <c r="A132" s="1">
        <v>128</v>
      </c>
      <c r="B132" s="2">
        <v>40659</v>
      </c>
      <c r="C132" s="4" t="s">
        <v>153</v>
      </c>
      <c r="D132" s="3" t="s">
        <v>158</v>
      </c>
      <c r="E132" s="3" t="s">
        <v>163</v>
      </c>
      <c r="F132" s="4" t="s">
        <v>243</v>
      </c>
      <c r="G132" s="4" t="s">
        <v>365</v>
      </c>
      <c r="H132" s="4" t="s">
        <v>498</v>
      </c>
      <c r="I132" s="4" t="s">
        <v>608</v>
      </c>
      <c r="J132" s="26" t="s">
        <v>656</v>
      </c>
      <c r="K132" s="25">
        <v>1550</v>
      </c>
      <c r="L132" s="25">
        <v>1550</v>
      </c>
      <c r="M132" s="23">
        <v>100</v>
      </c>
      <c r="N132" s="1">
        <v>54018</v>
      </c>
      <c r="O132" s="4" t="s">
        <v>655</v>
      </c>
      <c r="P132" s="3" t="s">
        <v>615</v>
      </c>
      <c r="Q132" s="4" t="s">
        <v>675</v>
      </c>
      <c r="R132" s="8" t="s">
        <v>658</v>
      </c>
      <c r="S132" s="8">
        <v>20160704</v>
      </c>
      <c r="T132" s="1"/>
      <c r="U132" s="8" t="s">
        <v>659</v>
      </c>
      <c r="V132" s="8" t="s">
        <v>660</v>
      </c>
      <c r="W132" s="8" t="s">
        <v>661</v>
      </c>
    </row>
    <row r="133" spans="1:23" ht="47.25" x14ac:dyDescent="0.25">
      <c r="A133" s="1">
        <v>129</v>
      </c>
      <c r="B133" s="2">
        <v>40659</v>
      </c>
      <c r="C133" s="4" t="s">
        <v>153</v>
      </c>
      <c r="D133" s="3" t="s">
        <v>159</v>
      </c>
      <c r="E133" s="3" t="s">
        <v>164</v>
      </c>
      <c r="F133" s="4" t="s">
        <v>174</v>
      </c>
      <c r="G133" s="4" t="s">
        <v>365</v>
      </c>
      <c r="H133" s="4" t="s">
        <v>499</v>
      </c>
      <c r="I133" s="4" t="s">
        <v>609</v>
      </c>
      <c r="J133" s="26" t="s">
        <v>662</v>
      </c>
      <c r="K133" s="25">
        <v>147</v>
      </c>
      <c r="L133" s="25">
        <v>147</v>
      </c>
      <c r="M133" s="23">
        <v>300</v>
      </c>
      <c r="N133" s="1">
        <v>54018</v>
      </c>
      <c r="O133" s="4" t="s">
        <v>655</v>
      </c>
      <c r="P133" s="3" t="s">
        <v>615</v>
      </c>
      <c r="Q133" s="4" t="s">
        <v>675</v>
      </c>
      <c r="R133" s="8" t="s">
        <v>658</v>
      </c>
      <c r="S133" s="8">
        <v>20160704</v>
      </c>
      <c r="T133" s="1"/>
      <c r="U133" s="8" t="s">
        <v>659</v>
      </c>
      <c r="V133" s="8" t="s">
        <v>660</v>
      </c>
      <c r="W133" s="8" t="s">
        <v>661</v>
      </c>
    </row>
    <row r="134" spans="1:23" ht="94.5" x14ac:dyDescent="0.25">
      <c r="A134" s="1">
        <v>130</v>
      </c>
      <c r="B134" s="2">
        <v>40772</v>
      </c>
      <c r="C134" s="4" t="s">
        <v>154</v>
      </c>
      <c r="D134" s="3" t="s">
        <v>158</v>
      </c>
      <c r="E134" s="3" t="s">
        <v>163</v>
      </c>
      <c r="F134" s="4" t="s">
        <v>244</v>
      </c>
      <c r="G134" s="4" t="s">
        <v>366</v>
      </c>
      <c r="H134" s="4" t="s">
        <v>500</v>
      </c>
      <c r="I134" s="4" t="s">
        <v>610</v>
      </c>
      <c r="J134" s="26" t="s">
        <v>666</v>
      </c>
      <c r="K134" s="25">
        <v>9435</v>
      </c>
      <c r="L134" s="25">
        <v>9435</v>
      </c>
      <c r="M134" s="23">
        <v>100</v>
      </c>
      <c r="N134" s="1">
        <v>54018</v>
      </c>
      <c r="O134" s="4" t="s">
        <v>655</v>
      </c>
      <c r="P134" s="3" t="s">
        <v>615</v>
      </c>
      <c r="Q134" s="4" t="s">
        <v>675</v>
      </c>
      <c r="R134" s="8" t="s">
        <v>658</v>
      </c>
      <c r="S134" s="8">
        <v>20160704</v>
      </c>
      <c r="T134" s="1"/>
      <c r="U134" s="8" t="s">
        <v>659</v>
      </c>
      <c r="V134" s="8" t="s">
        <v>660</v>
      </c>
      <c r="W134" s="8" t="s">
        <v>661</v>
      </c>
    </row>
    <row r="135" spans="1:23" ht="47.25" x14ac:dyDescent="0.25">
      <c r="A135" s="1">
        <v>131</v>
      </c>
      <c r="B135" s="2">
        <v>40698</v>
      </c>
      <c r="C135" s="4" t="s">
        <v>155</v>
      </c>
      <c r="D135" s="3" t="s">
        <v>158</v>
      </c>
      <c r="E135" s="3" t="s">
        <v>163</v>
      </c>
      <c r="F135" s="4" t="s">
        <v>245</v>
      </c>
      <c r="G135" s="4" t="s">
        <v>367</v>
      </c>
      <c r="H135" s="4" t="s">
        <v>501</v>
      </c>
      <c r="I135" s="4" t="s">
        <v>611</v>
      </c>
      <c r="J135" s="26" t="s">
        <v>656</v>
      </c>
      <c r="K135" s="25">
        <v>8400</v>
      </c>
      <c r="L135" s="25">
        <v>8400</v>
      </c>
      <c r="M135" s="23">
        <v>10</v>
      </c>
      <c r="N135" s="1">
        <v>54018</v>
      </c>
      <c r="O135" s="4" t="s">
        <v>655</v>
      </c>
      <c r="P135" s="3" t="s">
        <v>615</v>
      </c>
      <c r="Q135" s="4" t="s">
        <v>675</v>
      </c>
      <c r="R135" s="8" t="s">
        <v>658</v>
      </c>
      <c r="S135" s="8">
        <v>20160704</v>
      </c>
      <c r="T135" s="1"/>
      <c r="U135" s="8" t="s">
        <v>659</v>
      </c>
      <c r="V135" s="8" t="s">
        <v>660</v>
      </c>
      <c r="W135" s="8" t="s">
        <v>661</v>
      </c>
    </row>
    <row r="136" spans="1:23" ht="47.25" x14ac:dyDescent="0.25">
      <c r="A136" s="1">
        <v>132</v>
      </c>
      <c r="B136" s="2">
        <v>40690</v>
      </c>
      <c r="C136" s="4" t="s">
        <v>114</v>
      </c>
      <c r="D136" s="3" t="s">
        <v>158</v>
      </c>
      <c r="E136" s="3" t="s">
        <v>163</v>
      </c>
      <c r="F136" s="4" t="s">
        <v>192</v>
      </c>
      <c r="G136" s="4" t="s">
        <v>368</v>
      </c>
      <c r="H136" s="4" t="s">
        <v>502</v>
      </c>
      <c r="I136" s="4" t="s">
        <v>611</v>
      </c>
      <c r="J136" s="26" t="s">
        <v>656</v>
      </c>
      <c r="K136" s="25">
        <v>1498</v>
      </c>
      <c r="L136" s="25">
        <v>1498</v>
      </c>
      <c r="M136" s="23">
        <v>100</v>
      </c>
      <c r="N136" s="1">
        <v>54018</v>
      </c>
      <c r="O136" s="4" t="s">
        <v>655</v>
      </c>
      <c r="P136" s="3" t="s">
        <v>615</v>
      </c>
      <c r="Q136" s="4" t="s">
        <v>675</v>
      </c>
      <c r="R136" s="8" t="s">
        <v>658</v>
      </c>
      <c r="S136" s="8">
        <v>20160704</v>
      </c>
      <c r="T136" s="1"/>
      <c r="U136" s="8" t="s">
        <v>659</v>
      </c>
      <c r="V136" s="8" t="s">
        <v>660</v>
      </c>
      <c r="W136" s="8" t="s">
        <v>661</v>
      </c>
    </row>
    <row r="137" spans="1:23" ht="63" x14ac:dyDescent="0.25">
      <c r="A137" s="1">
        <v>133</v>
      </c>
      <c r="B137" s="2">
        <v>40700</v>
      </c>
      <c r="C137" s="4" t="s">
        <v>156</v>
      </c>
      <c r="D137" s="3" t="s">
        <v>158</v>
      </c>
      <c r="E137" s="3" t="s">
        <v>163</v>
      </c>
      <c r="F137" s="4" t="s">
        <v>246</v>
      </c>
      <c r="G137" s="4" t="s">
        <v>369</v>
      </c>
      <c r="H137" s="4" t="s">
        <v>503</v>
      </c>
      <c r="I137" s="4" t="s">
        <v>607</v>
      </c>
      <c r="J137" s="26" t="s">
        <v>656</v>
      </c>
      <c r="K137" s="25">
        <v>4200</v>
      </c>
      <c r="L137" s="25">
        <v>4200</v>
      </c>
      <c r="M137" s="23">
        <v>10</v>
      </c>
      <c r="N137" s="1">
        <v>54018</v>
      </c>
      <c r="O137" s="4" t="s">
        <v>655</v>
      </c>
      <c r="P137" s="3" t="s">
        <v>615</v>
      </c>
      <c r="Q137" s="4" t="s">
        <v>675</v>
      </c>
      <c r="R137" s="8" t="s">
        <v>658</v>
      </c>
      <c r="S137" s="8">
        <v>20160704</v>
      </c>
      <c r="T137" s="1"/>
      <c r="U137" s="8" t="s">
        <v>659</v>
      </c>
      <c r="V137" s="8" t="s">
        <v>660</v>
      </c>
      <c r="W137" s="8" t="s">
        <v>661</v>
      </c>
    </row>
    <row r="138" spans="1:23" ht="63" x14ac:dyDescent="0.25">
      <c r="A138" s="1">
        <v>134</v>
      </c>
      <c r="B138" s="2">
        <v>401063</v>
      </c>
      <c r="C138" s="4" t="s">
        <v>157</v>
      </c>
      <c r="D138" s="3" t="s">
        <v>158</v>
      </c>
      <c r="E138" s="3" t="s">
        <v>163</v>
      </c>
      <c r="F138" s="4" t="s">
        <v>241</v>
      </c>
      <c r="G138" s="4" t="s">
        <v>370</v>
      </c>
      <c r="H138" s="4" t="s">
        <v>504</v>
      </c>
      <c r="I138" s="4" t="s">
        <v>607</v>
      </c>
      <c r="J138" s="26" t="s">
        <v>656</v>
      </c>
      <c r="K138" s="25">
        <v>2180</v>
      </c>
      <c r="L138" s="25">
        <v>2180</v>
      </c>
      <c r="M138" s="23">
        <v>50</v>
      </c>
      <c r="N138" s="1">
        <v>54018</v>
      </c>
      <c r="O138" s="4" t="s">
        <v>655</v>
      </c>
      <c r="P138" s="3" t="s">
        <v>615</v>
      </c>
      <c r="Q138" s="4" t="s">
        <v>675</v>
      </c>
      <c r="R138" s="8" t="s">
        <v>658</v>
      </c>
      <c r="S138" s="8">
        <v>20160704</v>
      </c>
      <c r="T138" s="1"/>
      <c r="U138" s="8" t="s">
        <v>659</v>
      </c>
      <c r="V138" s="8" t="s">
        <v>660</v>
      </c>
      <c r="W138" s="8" t="s">
        <v>661</v>
      </c>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topLeftCell="A103" zoomScale="90" zoomScaleNormal="90" workbookViewId="0">
      <selection activeCell="B22" sqref="B22"/>
    </sheetView>
  </sheetViews>
  <sheetFormatPr defaultRowHeight="15" x14ac:dyDescent="0.25"/>
  <cols>
    <col min="2" max="2" width="25.28515625" customWidth="1"/>
    <col min="3" max="3" width="27.42578125" customWidth="1"/>
    <col min="8" max="8" width="16.7109375" customWidth="1"/>
    <col min="9" max="9" width="14.5703125" customWidth="1"/>
    <col min="11" max="11" width="11.7109375" customWidth="1"/>
    <col min="12" max="12" width="12" customWidth="1"/>
    <col min="13" max="13" width="13.85546875" customWidth="1"/>
    <col min="14" max="14" width="20.140625" customWidth="1"/>
  </cols>
  <sheetData>
    <row r="1" spans="1:24" x14ac:dyDescent="0.25">
      <c r="A1" s="1" t="s">
        <v>0</v>
      </c>
      <c r="B1" s="1" t="s">
        <v>1</v>
      </c>
      <c r="C1" s="1" t="s">
        <v>2</v>
      </c>
      <c r="D1" s="1" t="s">
        <v>3</v>
      </c>
      <c r="E1" s="1" t="s">
        <v>4</v>
      </c>
      <c r="F1" s="1" t="s">
        <v>5</v>
      </c>
      <c r="G1" s="1" t="s">
        <v>6</v>
      </c>
      <c r="H1" s="1" t="s">
        <v>1150</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row>
    <row r="2" spans="1:24" ht="90" x14ac:dyDescent="0.25">
      <c r="A2" s="1">
        <v>160</v>
      </c>
      <c r="B2" s="1" t="str">
        <f>I2</f>
        <v>CP.54018.11.7</v>
      </c>
      <c r="C2" s="17" t="s">
        <v>699</v>
      </c>
      <c r="D2" s="18" t="s">
        <v>159</v>
      </c>
      <c r="F2" s="16" t="s">
        <v>722</v>
      </c>
      <c r="G2" s="17" t="s">
        <v>676</v>
      </c>
      <c r="H2" s="17">
        <v>8959</v>
      </c>
      <c r="I2" s="1" t="s">
        <v>1126</v>
      </c>
      <c r="J2" s="20" t="s">
        <v>745</v>
      </c>
      <c r="K2" s="1" t="s">
        <v>662</v>
      </c>
      <c r="L2" s="32">
        <v>610</v>
      </c>
      <c r="M2" s="1"/>
      <c r="N2" s="1"/>
      <c r="O2" s="1">
        <v>54018</v>
      </c>
      <c r="P2" s="20" t="s">
        <v>754</v>
      </c>
      <c r="Q2" s="18" t="s">
        <v>615</v>
      </c>
      <c r="R2" s="1"/>
      <c r="S2" s="1"/>
      <c r="T2" s="1"/>
      <c r="U2" s="1"/>
      <c r="V2" s="8"/>
      <c r="W2" s="8" t="s">
        <v>660</v>
      </c>
      <c r="X2" s="8" t="s">
        <v>661</v>
      </c>
    </row>
    <row r="3" spans="1:24" ht="90" x14ac:dyDescent="0.25">
      <c r="A3" s="1"/>
      <c r="B3" s="1" t="str">
        <f t="shared" ref="B3:B66" si="0">I3</f>
        <v>CP.54018.11.7</v>
      </c>
      <c r="C3" s="17" t="s">
        <v>699</v>
      </c>
      <c r="D3" s="18" t="s">
        <v>159</v>
      </c>
      <c r="E3" s="18" t="s">
        <v>164</v>
      </c>
      <c r="F3" s="16" t="s">
        <v>722</v>
      </c>
      <c r="G3" s="17" t="s">
        <v>676</v>
      </c>
      <c r="H3" s="17"/>
      <c r="I3" s="1" t="s">
        <v>1126</v>
      </c>
      <c r="J3" s="20" t="s">
        <v>745</v>
      </c>
      <c r="K3" s="1" t="s">
        <v>662</v>
      </c>
      <c r="L3" s="1">
        <v>505</v>
      </c>
      <c r="M3" s="1"/>
      <c r="N3" s="1">
        <v>32000</v>
      </c>
      <c r="O3" s="1">
        <v>54018</v>
      </c>
      <c r="P3" s="20" t="s">
        <v>754</v>
      </c>
      <c r="Q3" s="18" t="s">
        <v>615</v>
      </c>
      <c r="R3" s="1"/>
      <c r="S3" s="1"/>
      <c r="T3" s="1"/>
      <c r="U3" s="1"/>
      <c r="V3" s="8"/>
      <c r="W3" s="8" t="s">
        <v>660</v>
      </c>
      <c r="X3" s="8" t="s">
        <v>661</v>
      </c>
    </row>
    <row r="4" spans="1:24" ht="90" x14ac:dyDescent="0.25">
      <c r="A4" s="1"/>
      <c r="B4" s="1" t="str">
        <f t="shared" si="0"/>
        <v>CP.54018.11.7</v>
      </c>
      <c r="C4" s="17" t="s">
        <v>699</v>
      </c>
      <c r="D4" s="18" t="s">
        <v>159</v>
      </c>
      <c r="E4" s="18" t="s">
        <v>164</v>
      </c>
      <c r="F4" s="16" t="s">
        <v>722</v>
      </c>
      <c r="G4" s="17" t="s">
        <v>676</v>
      </c>
      <c r="H4" s="17"/>
      <c r="I4" s="1" t="s">
        <v>1126</v>
      </c>
      <c r="J4" s="20" t="s">
        <v>745</v>
      </c>
      <c r="K4" s="1" t="s">
        <v>662</v>
      </c>
      <c r="L4" s="1">
        <v>518</v>
      </c>
      <c r="M4" s="1"/>
      <c r="N4" s="1">
        <v>32000</v>
      </c>
      <c r="O4" s="1">
        <v>54018</v>
      </c>
      <c r="P4" s="20" t="s">
        <v>754</v>
      </c>
      <c r="Q4" s="18" t="s">
        <v>615</v>
      </c>
      <c r="R4" s="1"/>
      <c r="S4" s="1"/>
      <c r="T4" s="1"/>
      <c r="U4" s="1"/>
      <c r="V4" s="8"/>
      <c r="W4" s="8"/>
      <c r="X4" s="8"/>
    </row>
    <row r="5" spans="1:24" ht="90" x14ac:dyDescent="0.25">
      <c r="A5" s="1"/>
      <c r="B5" s="1" t="str">
        <f t="shared" si="0"/>
        <v>CP.54018.11.7</v>
      </c>
      <c r="C5" s="17" t="s">
        <v>699</v>
      </c>
      <c r="D5" s="18" t="s">
        <v>159</v>
      </c>
      <c r="E5" s="18" t="s">
        <v>164</v>
      </c>
      <c r="F5" s="16" t="s">
        <v>722</v>
      </c>
      <c r="G5" s="17" t="s">
        <v>676</v>
      </c>
      <c r="H5" s="17"/>
      <c r="I5" s="1" t="s">
        <v>1126</v>
      </c>
      <c r="J5" s="20" t="s">
        <v>745</v>
      </c>
      <c r="K5" s="1" t="s">
        <v>662</v>
      </c>
      <c r="L5" s="1">
        <v>626</v>
      </c>
      <c r="M5" s="1"/>
      <c r="N5" s="1">
        <v>26750</v>
      </c>
      <c r="O5" s="1">
        <v>54018</v>
      </c>
      <c r="P5" s="20" t="s">
        <v>754</v>
      </c>
      <c r="Q5" s="18" t="s">
        <v>615</v>
      </c>
      <c r="R5" s="1"/>
      <c r="S5" s="1"/>
      <c r="T5" s="1"/>
      <c r="U5" s="1"/>
      <c r="V5" s="8"/>
      <c r="W5" s="8"/>
      <c r="X5" s="8"/>
    </row>
    <row r="6" spans="1:24" ht="90" x14ac:dyDescent="0.25">
      <c r="A6" s="1">
        <v>161</v>
      </c>
      <c r="B6" s="1" t="str">
        <f t="shared" si="0"/>
        <v>CP.54018.11.6</v>
      </c>
      <c r="C6" s="17" t="s">
        <v>700</v>
      </c>
      <c r="D6" s="18" t="s">
        <v>159</v>
      </c>
      <c r="E6" s="18" t="s">
        <v>164</v>
      </c>
      <c r="F6" s="16" t="s">
        <v>723</v>
      </c>
      <c r="G6" s="17" t="s">
        <v>677</v>
      </c>
      <c r="H6" s="17">
        <v>150</v>
      </c>
      <c r="I6" s="1" t="s">
        <v>1127</v>
      </c>
      <c r="J6" s="20" t="s">
        <v>745</v>
      </c>
      <c r="K6" s="1"/>
      <c r="L6" s="1">
        <v>500</v>
      </c>
      <c r="M6" s="1"/>
      <c r="N6" s="1"/>
      <c r="O6" s="1">
        <v>54018</v>
      </c>
      <c r="P6" s="20" t="s">
        <v>754</v>
      </c>
      <c r="Q6" s="18" t="s">
        <v>615</v>
      </c>
      <c r="R6" s="1"/>
      <c r="S6" s="1"/>
      <c r="T6" s="1"/>
      <c r="U6" s="1"/>
      <c r="V6" s="8"/>
      <c r="W6" s="8" t="s">
        <v>660</v>
      </c>
      <c r="X6" s="8" t="s">
        <v>661</v>
      </c>
    </row>
    <row r="7" spans="1:24" ht="78.75" x14ac:dyDescent="0.25">
      <c r="A7" s="1"/>
      <c r="B7" s="1" t="str">
        <f t="shared" si="0"/>
        <v>CP.54018.11.6</v>
      </c>
      <c r="C7" s="17"/>
      <c r="D7" s="18"/>
      <c r="E7" s="18"/>
      <c r="F7" s="16"/>
      <c r="G7" s="17" t="s">
        <v>677</v>
      </c>
      <c r="H7" s="17"/>
      <c r="I7" s="1" t="s">
        <v>1127</v>
      </c>
      <c r="J7" s="20"/>
      <c r="K7" s="1"/>
      <c r="L7" s="1">
        <v>496</v>
      </c>
      <c r="M7" s="1"/>
      <c r="N7" s="1">
        <v>45050</v>
      </c>
      <c r="O7" s="1">
        <v>54018</v>
      </c>
      <c r="P7" s="20" t="s">
        <v>754</v>
      </c>
      <c r="Q7" s="18" t="s">
        <v>615</v>
      </c>
      <c r="R7" s="1"/>
      <c r="S7" s="1"/>
      <c r="T7" s="1"/>
      <c r="U7" s="1"/>
      <c r="V7" s="8"/>
      <c r="W7" s="8"/>
      <c r="X7" s="8"/>
    </row>
    <row r="8" spans="1:24" ht="78.75" x14ac:dyDescent="0.25">
      <c r="A8" s="1"/>
      <c r="B8" s="1" t="str">
        <f t="shared" si="0"/>
        <v>CP.54018.11.6</v>
      </c>
      <c r="C8" s="17"/>
      <c r="D8" s="18"/>
      <c r="E8" s="18"/>
      <c r="F8" s="16"/>
      <c r="G8" s="17" t="s">
        <v>677</v>
      </c>
      <c r="H8" s="17"/>
      <c r="I8" s="1" t="s">
        <v>1127</v>
      </c>
      <c r="J8" s="20"/>
      <c r="K8" s="1"/>
      <c r="L8" s="1">
        <v>499</v>
      </c>
      <c r="M8" s="1"/>
      <c r="N8" s="1">
        <v>45050</v>
      </c>
      <c r="O8" s="1">
        <v>54018</v>
      </c>
      <c r="P8" s="20" t="s">
        <v>754</v>
      </c>
      <c r="Q8" s="18" t="s">
        <v>615</v>
      </c>
      <c r="R8" s="1"/>
      <c r="S8" s="1"/>
      <c r="T8" s="1"/>
      <c r="U8" s="1"/>
      <c r="V8" s="8"/>
      <c r="W8" s="8"/>
      <c r="X8" s="8"/>
    </row>
    <row r="9" spans="1:24" ht="78.75" x14ac:dyDescent="0.25">
      <c r="A9" s="1"/>
      <c r="B9" s="1" t="str">
        <f t="shared" si="0"/>
        <v>CP.54018.11.6</v>
      </c>
      <c r="C9" s="17"/>
      <c r="D9" s="18"/>
      <c r="E9" s="18"/>
      <c r="F9" s="16"/>
      <c r="G9" s="17" t="s">
        <v>677</v>
      </c>
      <c r="H9" s="17"/>
      <c r="I9" s="1" t="s">
        <v>1127</v>
      </c>
      <c r="J9" s="20"/>
      <c r="K9" s="1"/>
      <c r="L9" s="1">
        <v>522</v>
      </c>
      <c r="M9" s="1"/>
      <c r="N9" s="1">
        <v>44100</v>
      </c>
      <c r="O9" s="1">
        <v>54018</v>
      </c>
      <c r="P9" s="20" t="s">
        <v>754</v>
      </c>
      <c r="Q9" s="18" t="s">
        <v>615</v>
      </c>
      <c r="R9" s="1"/>
      <c r="S9" s="1"/>
      <c r="T9" s="1"/>
      <c r="U9" s="1"/>
      <c r="V9" s="8"/>
      <c r="W9" s="8"/>
      <c r="X9" s="8"/>
    </row>
    <row r="10" spans="1:24" ht="78.75" x14ac:dyDescent="0.25">
      <c r="A10" s="1"/>
      <c r="B10" s="1" t="str">
        <f t="shared" si="0"/>
        <v>CP.54018.11.6</v>
      </c>
      <c r="C10" s="17"/>
      <c r="D10" s="18"/>
      <c r="E10" s="18"/>
      <c r="F10" s="16"/>
      <c r="G10" s="17" t="s">
        <v>677</v>
      </c>
      <c r="H10" s="17"/>
      <c r="I10" s="1" t="s">
        <v>1127</v>
      </c>
      <c r="J10" s="20"/>
      <c r="K10" s="1"/>
      <c r="L10" s="1">
        <v>512</v>
      </c>
      <c r="M10" s="1"/>
      <c r="N10" s="1">
        <v>45050</v>
      </c>
      <c r="O10" s="1">
        <v>54018</v>
      </c>
      <c r="P10" s="20" t="s">
        <v>754</v>
      </c>
      <c r="Q10" s="18" t="s">
        <v>615</v>
      </c>
      <c r="R10" s="1"/>
      <c r="S10" s="1"/>
      <c r="T10" s="1"/>
      <c r="U10" s="1"/>
      <c r="V10" s="8"/>
      <c r="W10" s="8"/>
      <c r="X10" s="8"/>
    </row>
    <row r="11" spans="1:24" ht="78.75" x14ac:dyDescent="0.25">
      <c r="A11" s="1">
        <v>162</v>
      </c>
      <c r="B11" s="1" t="str">
        <f t="shared" si="0"/>
        <v>CP.54018.11.5</v>
      </c>
      <c r="C11" s="17" t="s">
        <v>701</v>
      </c>
      <c r="D11" s="18" t="s">
        <v>159</v>
      </c>
      <c r="E11" s="18" t="s">
        <v>164</v>
      </c>
      <c r="F11" s="16" t="s">
        <v>724</v>
      </c>
      <c r="G11" s="17" t="s">
        <v>678</v>
      </c>
      <c r="H11" s="17">
        <v>60290</v>
      </c>
      <c r="I11" s="1" t="s">
        <v>1128</v>
      </c>
      <c r="J11" s="20" t="s">
        <v>745</v>
      </c>
      <c r="K11" s="1"/>
      <c r="L11" s="1">
        <v>247</v>
      </c>
      <c r="M11" s="1"/>
      <c r="N11" s="1"/>
      <c r="O11" s="1">
        <v>54018</v>
      </c>
      <c r="P11" s="20" t="s">
        <v>754</v>
      </c>
      <c r="Q11" s="18" t="s">
        <v>615</v>
      </c>
      <c r="R11" s="1"/>
      <c r="S11" s="1"/>
      <c r="T11" s="1"/>
      <c r="U11" s="1"/>
      <c r="V11" s="8"/>
      <c r="W11" s="8" t="s">
        <v>660</v>
      </c>
      <c r="X11" s="8" t="s">
        <v>661</v>
      </c>
    </row>
    <row r="12" spans="1:24" ht="78.75" x14ac:dyDescent="0.25">
      <c r="A12" s="1"/>
      <c r="B12" s="1">
        <f t="shared" si="0"/>
        <v>0</v>
      </c>
      <c r="C12" s="17"/>
      <c r="D12" s="18"/>
      <c r="E12" s="18"/>
      <c r="F12" s="16"/>
      <c r="G12" s="17" t="s">
        <v>678</v>
      </c>
      <c r="H12" s="17"/>
      <c r="I12" s="1"/>
      <c r="J12" s="20"/>
      <c r="K12" s="1"/>
      <c r="L12" s="1">
        <v>238</v>
      </c>
      <c r="M12" s="1"/>
      <c r="N12" s="1">
        <v>45500</v>
      </c>
      <c r="O12" s="1">
        <v>54018</v>
      </c>
      <c r="P12" s="20" t="s">
        <v>754</v>
      </c>
      <c r="Q12" s="18" t="s">
        <v>615</v>
      </c>
      <c r="R12" s="1"/>
      <c r="S12" s="1"/>
      <c r="T12" s="1"/>
      <c r="U12" s="1"/>
      <c r="V12" s="8"/>
      <c r="W12" s="8"/>
      <c r="X12" s="8"/>
    </row>
    <row r="13" spans="1:24" ht="78.75" x14ac:dyDescent="0.25">
      <c r="A13" s="1"/>
      <c r="B13" s="1">
        <f t="shared" si="0"/>
        <v>0</v>
      </c>
      <c r="C13" s="17"/>
      <c r="D13" s="18"/>
      <c r="E13" s="18"/>
      <c r="F13" s="16"/>
      <c r="G13" s="17" t="s">
        <v>678</v>
      </c>
      <c r="H13" s="17"/>
      <c r="I13" s="1"/>
      <c r="J13" s="20"/>
      <c r="K13" s="1"/>
      <c r="L13" s="1">
        <v>271</v>
      </c>
      <c r="M13" s="1"/>
      <c r="N13" s="1">
        <v>45050</v>
      </c>
      <c r="O13" s="1">
        <v>54018</v>
      </c>
      <c r="P13" s="20" t="s">
        <v>754</v>
      </c>
      <c r="Q13" s="18" t="s">
        <v>615</v>
      </c>
      <c r="R13" s="1"/>
      <c r="S13" s="1"/>
      <c r="T13" s="1"/>
      <c r="U13" s="1"/>
      <c r="V13" s="8"/>
      <c r="W13" s="8"/>
      <c r="X13" s="8"/>
    </row>
    <row r="14" spans="1:24" ht="90" x14ac:dyDescent="0.25">
      <c r="A14" s="1">
        <v>163</v>
      </c>
      <c r="B14" s="1" t="str">
        <f t="shared" si="0"/>
        <v>CP.54018.11.4</v>
      </c>
      <c r="C14" s="17" t="s">
        <v>702</v>
      </c>
      <c r="D14" s="18" t="s">
        <v>159</v>
      </c>
      <c r="E14" s="18" t="s">
        <v>164</v>
      </c>
      <c r="F14" s="16" t="s">
        <v>725</v>
      </c>
      <c r="G14" s="17" t="s">
        <v>679</v>
      </c>
      <c r="H14" s="17">
        <v>24680</v>
      </c>
      <c r="I14" s="1" t="s">
        <v>1129</v>
      </c>
      <c r="J14" s="20" t="s">
        <v>746</v>
      </c>
      <c r="K14" s="1"/>
      <c r="L14" s="1">
        <v>221</v>
      </c>
      <c r="M14" s="1"/>
      <c r="N14" s="1"/>
      <c r="O14" s="1">
        <v>54018</v>
      </c>
      <c r="P14" s="20" t="s">
        <v>754</v>
      </c>
      <c r="Q14" s="18" t="s">
        <v>615</v>
      </c>
      <c r="R14" s="1"/>
      <c r="S14" s="1"/>
      <c r="T14" s="1"/>
      <c r="U14" s="1"/>
      <c r="V14" s="8"/>
      <c r="W14" s="8" t="s">
        <v>660</v>
      </c>
      <c r="X14" s="8" t="s">
        <v>661</v>
      </c>
    </row>
    <row r="15" spans="1:24" ht="78.75" x14ac:dyDescent="0.25">
      <c r="A15" s="1"/>
      <c r="B15" s="1">
        <f t="shared" si="0"/>
        <v>0</v>
      </c>
      <c r="C15" s="17"/>
      <c r="D15" s="18"/>
      <c r="E15" s="18"/>
      <c r="F15" s="16"/>
      <c r="G15" s="17" t="s">
        <v>679</v>
      </c>
      <c r="H15" s="17"/>
      <c r="I15" s="1"/>
      <c r="J15" s="20"/>
      <c r="K15" s="1"/>
      <c r="L15" s="1">
        <v>229</v>
      </c>
      <c r="M15" s="1"/>
      <c r="N15" s="1">
        <v>134840</v>
      </c>
      <c r="O15" s="1">
        <v>54018</v>
      </c>
      <c r="P15" s="20" t="s">
        <v>754</v>
      </c>
      <c r="Q15" s="18" t="s">
        <v>615</v>
      </c>
      <c r="R15" s="1"/>
      <c r="S15" s="1"/>
      <c r="T15" s="1"/>
      <c r="U15" s="1"/>
      <c r="V15" s="8"/>
      <c r="W15" s="8"/>
      <c r="X15" s="8"/>
    </row>
    <row r="16" spans="1:24" ht="90" x14ac:dyDescent="0.25">
      <c r="A16" s="1"/>
      <c r="B16" s="1" t="str">
        <f t="shared" si="0"/>
        <v>CP.54018.11.3</v>
      </c>
      <c r="C16" s="17"/>
      <c r="D16" s="18"/>
      <c r="E16" s="18"/>
      <c r="F16" s="16"/>
      <c r="G16" s="17" t="s">
        <v>680</v>
      </c>
      <c r="H16" s="17">
        <v>384760</v>
      </c>
      <c r="I16" s="1" t="s">
        <v>1130</v>
      </c>
      <c r="J16" s="20" t="s">
        <v>746</v>
      </c>
      <c r="K16" s="1"/>
      <c r="L16" s="32">
        <v>286</v>
      </c>
      <c r="M16" s="1"/>
      <c r="N16" s="1"/>
      <c r="O16" s="1">
        <v>54018</v>
      </c>
      <c r="P16" s="20" t="s">
        <v>754</v>
      </c>
      <c r="Q16" s="18" t="s">
        <v>615</v>
      </c>
      <c r="R16" s="1"/>
      <c r="S16" s="1"/>
      <c r="T16" s="1"/>
      <c r="U16" s="1"/>
      <c r="V16" s="8"/>
      <c r="W16" s="8"/>
      <c r="X16" s="8"/>
    </row>
    <row r="17" spans="1:24" ht="90" x14ac:dyDescent="0.25">
      <c r="A17" s="1"/>
      <c r="B17" s="1">
        <f t="shared" si="0"/>
        <v>0</v>
      </c>
      <c r="C17" s="17"/>
      <c r="D17" s="18"/>
      <c r="E17" s="18"/>
      <c r="F17" s="16"/>
      <c r="G17" s="17" t="s">
        <v>680</v>
      </c>
      <c r="H17" s="17"/>
      <c r="I17" s="1"/>
      <c r="J17" s="20"/>
      <c r="K17" s="1"/>
      <c r="L17" s="32">
        <v>292</v>
      </c>
      <c r="M17" s="1"/>
      <c r="N17" s="1">
        <v>360040</v>
      </c>
      <c r="O17" s="1">
        <v>54018</v>
      </c>
      <c r="P17" s="20" t="s">
        <v>754</v>
      </c>
      <c r="Q17" s="18" t="s">
        <v>615</v>
      </c>
      <c r="R17" s="1"/>
      <c r="S17" s="1"/>
      <c r="T17" s="1"/>
      <c r="U17" s="1"/>
      <c r="V17" s="8"/>
      <c r="W17" s="8"/>
      <c r="X17" s="8"/>
    </row>
    <row r="18" spans="1:24" ht="90" x14ac:dyDescent="0.25">
      <c r="A18" s="1"/>
      <c r="B18" s="1">
        <f t="shared" si="0"/>
        <v>0</v>
      </c>
      <c r="C18" s="17"/>
      <c r="D18" s="18"/>
      <c r="E18" s="18"/>
      <c r="F18" s="16"/>
      <c r="G18" s="17" t="s">
        <v>680</v>
      </c>
      <c r="H18" s="17"/>
      <c r="I18" s="1"/>
      <c r="J18" s="20"/>
      <c r="K18" s="1"/>
      <c r="L18" s="32">
        <v>309</v>
      </c>
      <c r="M18" s="1"/>
      <c r="N18" s="1">
        <v>360040</v>
      </c>
      <c r="O18" s="1">
        <v>54018</v>
      </c>
      <c r="P18" s="20" t="s">
        <v>754</v>
      </c>
      <c r="Q18" s="18" t="s">
        <v>615</v>
      </c>
      <c r="R18" s="1"/>
      <c r="S18" s="1"/>
      <c r="T18" s="1"/>
      <c r="U18" s="1"/>
      <c r="V18" s="8"/>
      <c r="W18" s="8"/>
      <c r="X18" s="8"/>
    </row>
    <row r="19" spans="1:24" ht="90" x14ac:dyDescent="0.25">
      <c r="A19" s="1"/>
      <c r="B19" s="1">
        <f t="shared" si="0"/>
        <v>0</v>
      </c>
      <c r="C19" s="17"/>
      <c r="D19" s="18"/>
      <c r="E19" s="18"/>
      <c r="F19" s="16"/>
      <c r="G19" s="17" t="s">
        <v>680</v>
      </c>
      <c r="H19" s="17"/>
      <c r="I19" s="1"/>
      <c r="J19" s="20"/>
      <c r="K19" s="1"/>
      <c r="L19" s="32">
        <v>316</v>
      </c>
      <c r="M19" s="1"/>
      <c r="N19" s="1">
        <v>360040</v>
      </c>
      <c r="O19" s="1">
        <v>54018</v>
      </c>
      <c r="P19" s="20" t="s">
        <v>754</v>
      </c>
      <c r="Q19" s="18" t="s">
        <v>615</v>
      </c>
      <c r="R19" s="1"/>
      <c r="S19" s="1"/>
      <c r="T19" s="1"/>
      <c r="U19" s="1"/>
      <c r="V19" s="8"/>
      <c r="W19" s="8"/>
      <c r="X19" s="8"/>
    </row>
    <row r="20" spans="1:24" ht="90" x14ac:dyDescent="0.25">
      <c r="A20" s="1"/>
      <c r="B20" s="1">
        <f t="shared" si="0"/>
        <v>0</v>
      </c>
      <c r="C20" s="17"/>
      <c r="D20" s="18"/>
      <c r="E20" s="18"/>
      <c r="F20" s="16"/>
      <c r="G20" s="17" t="s">
        <v>680</v>
      </c>
      <c r="H20" s="17"/>
      <c r="I20" s="1"/>
      <c r="J20" s="20"/>
      <c r="K20" s="1"/>
      <c r="L20" s="32">
        <v>315</v>
      </c>
      <c r="M20" s="1"/>
      <c r="N20" s="1">
        <v>720040</v>
      </c>
      <c r="O20" s="1">
        <v>54018</v>
      </c>
      <c r="P20" s="20" t="s">
        <v>754</v>
      </c>
      <c r="Q20" s="18" t="s">
        <v>615</v>
      </c>
      <c r="R20" s="1"/>
      <c r="S20" s="1"/>
      <c r="T20" s="1"/>
      <c r="U20" s="1"/>
      <c r="V20" s="8"/>
      <c r="W20" s="8"/>
      <c r="X20" s="8"/>
    </row>
    <row r="21" spans="1:24" ht="180" x14ac:dyDescent="0.25">
      <c r="A21" s="1">
        <v>164</v>
      </c>
      <c r="B21" s="1" t="str">
        <f t="shared" si="0"/>
        <v>CP.54018.11.3</v>
      </c>
      <c r="C21" s="17" t="s">
        <v>703</v>
      </c>
      <c r="D21" s="18" t="s">
        <v>159</v>
      </c>
      <c r="E21" s="18" t="s">
        <v>164</v>
      </c>
      <c r="F21" s="16" t="s">
        <v>726</v>
      </c>
      <c r="G21" s="17" t="s">
        <v>680</v>
      </c>
      <c r="H21" s="17"/>
      <c r="I21" s="1" t="s">
        <v>1130</v>
      </c>
      <c r="J21" s="20" t="s">
        <v>746</v>
      </c>
      <c r="K21" s="1"/>
      <c r="L21" s="32">
        <v>320</v>
      </c>
      <c r="M21" s="1"/>
      <c r="N21" s="32">
        <v>720040</v>
      </c>
      <c r="O21" s="1">
        <v>54018</v>
      </c>
      <c r="P21" s="20" t="s">
        <v>754</v>
      </c>
      <c r="Q21" s="18" t="s">
        <v>615</v>
      </c>
      <c r="R21" s="1"/>
      <c r="S21" s="1"/>
      <c r="T21" s="1"/>
      <c r="U21" s="1"/>
      <c r="V21" s="8"/>
      <c r="W21" s="8" t="s">
        <v>660</v>
      </c>
      <c r="X21" s="8" t="s">
        <v>661</v>
      </c>
    </row>
    <row r="22" spans="1:24" ht="90" x14ac:dyDescent="0.25">
      <c r="A22" s="1"/>
      <c r="B22" s="19" t="s">
        <v>670</v>
      </c>
      <c r="C22" s="17" t="s">
        <v>704</v>
      </c>
      <c r="D22" s="18" t="s">
        <v>159</v>
      </c>
      <c r="E22" s="18" t="s">
        <v>164</v>
      </c>
      <c r="F22" s="16" t="s">
        <v>727</v>
      </c>
      <c r="G22" s="17" t="s">
        <v>681</v>
      </c>
      <c r="H22" s="17">
        <v>16900</v>
      </c>
      <c r="I22" s="1" t="s">
        <v>1131</v>
      </c>
      <c r="J22" s="20" t="s">
        <v>747</v>
      </c>
      <c r="K22" s="1"/>
      <c r="L22" s="1">
        <v>4700</v>
      </c>
      <c r="M22" s="1"/>
      <c r="N22" s="1"/>
      <c r="O22" s="1">
        <v>54018</v>
      </c>
      <c r="P22" s="20" t="s">
        <v>754</v>
      </c>
      <c r="Q22" s="18" t="s">
        <v>615</v>
      </c>
      <c r="R22" s="1"/>
      <c r="S22" s="1"/>
      <c r="T22" s="1"/>
      <c r="U22" s="1"/>
      <c r="V22" s="8"/>
      <c r="W22" s="8"/>
      <c r="X22" s="8"/>
    </row>
    <row r="23" spans="1:24" ht="78.75" x14ac:dyDescent="0.25">
      <c r="A23" s="1"/>
      <c r="B23" s="19" t="s">
        <v>670</v>
      </c>
      <c r="C23" s="17"/>
      <c r="D23" s="18"/>
      <c r="E23" s="18"/>
      <c r="F23" s="16"/>
      <c r="G23" s="17" t="s">
        <v>681</v>
      </c>
      <c r="H23" s="17"/>
      <c r="I23" s="1"/>
      <c r="J23" s="20"/>
      <c r="K23" s="1"/>
      <c r="L23" s="32">
        <v>4720</v>
      </c>
      <c r="M23" s="1"/>
      <c r="N23" s="32">
        <v>22002</v>
      </c>
      <c r="O23" s="1">
        <v>54018</v>
      </c>
      <c r="P23" s="20" t="s">
        <v>754</v>
      </c>
      <c r="Q23" s="18" t="s">
        <v>615</v>
      </c>
      <c r="R23" s="1"/>
      <c r="S23" s="1"/>
      <c r="T23" s="1"/>
      <c r="U23" s="1"/>
      <c r="V23" s="8"/>
      <c r="W23" s="8"/>
      <c r="X23" s="8"/>
    </row>
    <row r="24" spans="1:24" ht="78.75" x14ac:dyDescent="0.25">
      <c r="A24" s="1"/>
      <c r="B24" s="19" t="s">
        <v>670</v>
      </c>
      <c r="C24" s="17"/>
      <c r="D24" s="18"/>
      <c r="E24" s="18"/>
      <c r="F24" s="16"/>
      <c r="G24" s="17" t="s">
        <v>681</v>
      </c>
      <c r="H24" s="17"/>
      <c r="I24" s="1"/>
      <c r="J24" s="20"/>
      <c r="K24" s="1"/>
      <c r="L24" s="32">
        <v>4730</v>
      </c>
      <c r="M24" s="1"/>
      <c r="N24" s="32">
        <v>22002</v>
      </c>
      <c r="O24" s="1">
        <v>54018</v>
      </c>
      <c r="P24" s="20" t="s">
        <v>754</v>
      </c>
      <c r="Q24" s="18" t="s">
        <v>615</v>
      </c>
      <c r="R24" s="1"/>
      <c r="S24" s="1"/>
      <c r="T24" s="1"/>
      <c r="U24" s="1"/>
      <c r="V24" s="8"/>
      <c r="W24" s="8"/>
      <c r="X24" s="8"/>
    </row>
    <row r="25" spans="1:24" ht="78.75" x14ac:dyDescent="0.25">
      <c r="A25" s="1"/>
      <c r="B25" s="19" t="s">
        <v>670</v>
      </c>
      <c r="C25" s="17"/>
      <c r="D25" s="18"/>
      <c r="E25" s="18"/>
      <c r="F25" s="16"/>
      <c r="G25" s="17" t="s">
        <v>681</v>
      </c>
      <c r="H25" s="17"/>
      <c r="I25" s="1"/>
      <c r="J25" s="20"/>
      <c r="K25" s="1"/>
      <c r="L25" s="32">
        <v>4820</v>
      </c>
      <c r="M25" s="1"/>
      <c r="N25" s="32">
        <v>66002</v>
      </c>
      <c r="O25" s="1">
        <v>54018</v>
      </c>
      <c r="P25" s="20" t="s">
        <v>754</v>
      </c>
      <c r="Q25" s="18" t="s">
        <v>615</v>
      </c>
      <c r="R25" s="1"/>
      <c r="S25" s="1"/>
      <c r="T25" s="1"/>
      <c r="U25" s="1"/>
      <c r="V25" s="8"/>
      <c r="W25" s="8"/>
      <c r="X25" s="8"/>
    </row>
    <row r="26" spans="1:24" ht="90" x14ac:dyDescent="0.25">
      <c r="A26" s="1">
        <v>165</v>
      </c>
      <c r="B26" s="19" t="s">
        <v>670</v>
      </c>
      <c r="C26" s="17" t="s">
        <v>704</v>
      </c>
      <c r="D26" s="18" t="s">
        <v>159</v>
      </c>
      <c r="E26" s="18" t="s">
        <v>164</v>
      </c>
      <c r="F26" s="16" t="s">
        <v>727</v>
      </c>
      <c r="G26" s="17" t="s">
        <v>681</v>
      </c>
      <c r="H26" s="17"/>
      <c r="I26" s="1" t="s">
        <v>1131</v>
      </c>
      <c r="J26" s="20" t="s">
        <v>747</v>
      </c>
      <c r="K26" s="1"/>
      <c r="L26" s="1">
        <v>5430</v>
      </c>
      <c r="M26" s="1"/>
      <c r="N26" s="1">
        <v>33001</v>
      </c>
      <c r="O26" s="1">
        <v>54018</v>
      </c>
      <c r="P26" s="20" t="s">
        <v>754</v>
      </c>
      <c r="Q26" s="18" t="s">
        <v>615</v>
      </c>
      <c r="R26" s="1"/>
      <c r="S26" s="1"/>
      <c r="T26" s="1"/>
      <c r="U26" s="1"/>
      <c r="V26" s="8"/>
      <c r="W26" s="8" t="s">
        <v>660</v>
      </c>
      <c r="X26" s="8" t="s">
        <v>661</v>
      </c>
    </row>
    <row r="27" spans="1:24" ht="105" x14ac:dyDescent="0.25">
      <c r="A27" s="1"/>
      <c r="B27" s="19" t="s">
        <v>671</v>
      </c>
      <c r="C27" s="17" t="s">
        <v>705</v>
      </c>
      <c r="D27" s="18" t="s">
        <v>159</v>
      </c>
      <c r="E27" s="18" t="s">
        <v>164</v>
      </c>
      <c r="F27" s="16" t="s">
        <v>728</v>
      </c>
      <c r="G27" s="17" t="s">
        <v>682</v>
      </c>
      <c r="H27" s="17">
        <v>10788</v>
      </c>
      <c r="I27" s="1" t="s">
        <v>1132</v>
      </c>
      <c r="J27" s="20" t="s">
        <v>747</v>
      </c>
      <c r="K27" s="1"/>
      <c r="L27" s="1">
        <v>6170</v>
      </c>
      <c r="M27" s="1"/>
      <c r="N27" s="1"/>
      <c r="O27" s="1">
        <v>54018</v>
      </c>
      <c r="P27" s="20" t="s">
        <v>754</v>
      </c>
      <c r="Q27" s="18" t="s">
        <v>615</v>
      </c>
      <c r="R27" s="1"/>
      <c r="S27" s="1"/>
      <c r="T27" s="1"/>
      <c r="U27" s="1"/>
      <c r="V27" s="8"/>
      <c r="W27" s="8"/>
      <c r="X27" s="8"/>
    </row>
    <row r="28" spans="1:24" ht="78.75" x14ac:dyDescent="0.25">
      <c r="A28" s="1"/>
      <c r="B28" s="19" t="s">
        <v>671</v>
      </c>
      <c r="C28" s="17"/>
      <c r="D28" s="18"/>
      <c r="E28" s="18"/>
      <c r="F28" s="16"/>
      <c r="G28" s="17" t="s">
        <v>682</v>
      </c>
      <c r="H28" s="17"/>
      <c r="I28" s="1"/>
      <c r="J28" s="20"/>
      <c r="K28" s="1"/>
      <c r="L28" s="1">
        <v>5790</v>
      </c>
      <c r="M28" s="1"/>
      <c r="N28" s="1">
        <v>15032</v>
      </c>
      <c r="O28" s="1">
        <v>54018</v>
      </c>
      <c r="P28" s="20" t="s">
        <v>754</v>
      </c>
      <c r="Q28" s="18" t="s">
        <v>615</v>
      </c>
      <c r="R28" s="1"/>
      <c r="S28" s="1"/>
      <c r="T28" s="1"/>
      <c r="U28" s="1"/>
      <c r="V28" s="8"/>
      <c r="W28" s="8"/>
      <c r="X28" s="8"/>
    </row>
    <row r="29" spans="1:24" ht="78.75" x14ac:dyDescent="0.25">
      <c r="A29" s="1"/>
      <c r="B29" s="19" t="s">
        <v>671</v>
      </c>
      <c r="C29" s="17"/>
      <c r="D29" s="18"/>
      <c r="E29" s="18"/>
      <c r="F29" s="16"/>
      <c r="G29" s="17" t="s">
        <v>682</v>
      </c>
      <c r="H29" s="17"/>
      <c r="I29" s="1"/>
      <c r="J29" s="20"/>
      <c r="K29" s="1"/>
      <c r="L29" s="1">
        <v>6350</v>
      </c>
      <c r="M29" s="1"/>
      <c r="N29" s="1">
        <v>7002</v>
      </c>
      <c r="O29" s="1">
        <v>54018</v>
      </c>
      <c r="P29" s="20" t="s">
        <v>754</v>
      </c>
      <c r="Q29" s="18" t="s">
        <v>615</v>
      </c>
      <c r="R29" s="1"/>
      <c r="S29" s="1"/>
      <c r="T29" s="1"/>
      <c r="U29" s="1"/>
      <c r="V29" s="8"/>
      <c r="W29" s="8"/>
      <c r="X29" s="8"/>
    </row>
    <row r="30" spans="1:24" ht="105" x14ac:dyDescent="0.25">
      <c r="A30" s="1">
        <v>166</v>
      </c>
      <c r="B30" s="19" t="s">
        <v>671</v>
      </c>
      <c r="C30" s="17" t="s">
        <v>705</v>
      </c>
      <c r="D30" s="18" t="s">
        <v>159</v>
      </c>
      <c r="E30" s="18" t="s">
        <v>164</v>
      </c>
      <c r="F30" s="16" t="s">
        <v>728</v>
      </c>
      <c r="G30" s="17" t="s">
        <v>682</v>
      </c>
      <c r="H30" s="17"/>
      <c r="I30" s="1" t="s">
        <v>1132</v>
      </c>
      <c r="J30" s="20" t="s">
        <v>747</v>
      </c>
      <c r="K30" s="1"/>
      <c r="L30" s="1">
        <v>6420</v>
      </c>
      <c r="M30" s="1"/>
      <c r="N30" s="1">
        <v>7001</v>
      </c>
      <c r="O30" s="1">
        <v>54018</v>
      </c>
      <c r="P30" s="20" t="s">
        <v>754</v>
      </c>
      <c r="Q30" s="18" t="s">
        <v>615</v>
      </c>
      <c r="R30" s="1"/>
      <c r="S30" s="1"/>
      <c r="T30" s="1"/>
      <c r="U30" s="1"/>
      <c r="V30" s="8"/>
      <c r="W30" s="8" t="s">
        <v>660</v>
      </c>
      <c r="X30" s="8" t="s">
        <v>661</v>
      </c>
    </row>
    <row r="31" spans="1:24" ht="120" x14ac:dyDescent="0.25">
      <c r="A31" s="1"/>
      <c r="B31" s="1" t="str">
        <f t="shared" si="0"/>
        <v>CP.54018.16.4</v>
      </c>
      <c r="C31" s="17" t="s">
        <v>706</v>
      </c>
      <c r="D31" s="18" t="s">
        <v>159</v>
      </c>
      <c r="E31" s="18" t="s">
        <v>164</v>
      </c>
      <c r="F31" s="16" t="s">
        <v>729</v>
      </c>
      <c r="G31" s="17" t="s">
        <v>683</v>
      </c>
      <c r="H31" s="17">
        <v>3024</v>
      </c>
      <c r="I31" s="1" t="s">
        <v>1133</v>
      </c>
      <c r="J31" s="20" t="s">
        <v>747</v>
      </c>
      <c r="K31" s="1"/>
      <c r="L31" s="1">
        <v>6380</v>
      </c>
      <c r="M31" s="1"/>
      <c r="N31" s="1"/>
      <c r="O31" s="1">
        <v>54018</v>
      </c>
      <c r="P31" s="20" t="s">
        <v>754</v>
      </c>
      <c r="Q31" s="18" t="s">
        <v>615</v>
      </c>
      <c r="R31" s="1"/>
      <c r="S31" s="1"/>
      <c r="T31" s="1"/>
      <c r="U31" s="1"/>
      <c r="V31" s="8"/>
      <c r="W31" s="8"/>
      <c r="X31" s="8"/>
    </row>
    <row r="32" spans="1:24" ht="78.75" x14ac:dyDescent="0.25">
      <c r="A32" s="1"/>
      <c r="B32" s="1">
        <f t="shared" si="0"/>
        <v>0</v>
      </c>
      <c r="C32" s="17"/>
      <c r="D32" s="18"/>
      <c r="E32" s="18"/>
      <c r="F32" s="16"/>
      <c r="G32" s="17"/>
      <c r="H32" s="17"/>
      <c r="I32" s="1"/>
      <c r="J32" s="20"/>
      <c r="K32" s="1"/>
      <c r="L32" s="1">
        <v>6450</v>
      </c>
      <c r="M32" s="1"/>
      <c r="N32" s="1">
        <v>3780</v>
      </c>
      <c r="O32" s="1">
        <v>54018</v>
      </c>
      <c r="P32" s="20" t="s">
        <v>754</v>
      </c>
      <c r="Q32" s="18" t="s">
        <v>615</v>
      </c>
      <c r="R32" s="1"/>
      <c r="S32" s="1"/>
      <c r="T32" s="1"/>
      <c r="U32" s="1"/>
      <c r="V32" s="8"/>
      <c r="W32" s="8"/>
      <c r="X32" s="8"/>
    </row>
    <row r="33" spans="1:24" ht="78.75" x14ac:dyDescent="0.25">
      <c r="A33" s="1"/>
      <c r="B33" s="1">
        <f t="shared" si="0"/>
        <v>0</v>
      </c>
      <c r="C33" s="17"/>
      <c r="D33" s="18"/>
      <c r="E33" s="18"/>
      <c r="F33" s="16"/>
      <c r="G33" s="17"/>
      <c r="H33" s="17"/>
      <c r="I33" s="1"/>
      <c r="J33" s="20"/>
      <c r="K33" s="1"/>
      <c r="L33" s="1">
        <v>6640</v>
      </c>
      <c r="M33" s="1"/>
      <c r="N33" s="1">
        <v>3738</v>
      </c>
      <c r="O33" s="1">
        <v>54018</v>
      </c>
      <c r="P33" s="20" t="s">
        <v>754</v>
      </c>
      <c r="Q33" s="18" t="s">
        <v>615</v>
      </c>
      <c r="R33" s="1"/>
      <c r="S33" s="1"/>
      <c r="T33" s="1"/>
      <c r="U33" s="1"/>
      <c r="V33" s="8"/>
      <c r="W33" s="8"/>
      <c r="X33" s="8"/>
    </row>
    <row r="34" spans="1:24" ht="120" x14ac:dyDescent="0.25">
      <c r="A34" s="1">
        <v>167</v>
      </c>
      <c r="B34" s="1" t="str">
        <f t="shared" si="0"/>
        <v>CP.54018.16.4</v>
      </c>
      <c r="C34" s="17" t="s">
        <v>706</v>
      </c>
      <c r="D34" s="18" t="s">
        <v>159</v>
      </c>
      <c r="E34" s="18" t="s">
        <v>164</v>
      </c>
      <c r="F34" s="16" t="s">
        <v>729</v>
      </c>
      <c r="G34" s="17" t="s">
        <v>683</v>
      </c>
      <c r="H34" s="17"/>
      <c r="I34" s="1" t="s">
        <v>1133</v>
      </c>
      <c r="J34" s="20" t="s">
        <v>747</v>
      </c>
      <c r="K34" s="1"/>
      <c r="L34" s="1">
        <v>6500</v>
      </c>
      <c r="M34" s="1"/>
      <c r="N34" s="1">
        <v>7477</v>
      </c>
      <c r="O34" s="1">
        <v>54018</v>
      </c>
      <c r="P34" s="20" t="s">
        <v>754</v>
      </c>
      <c r="Q34" s="18" t="s">
        <v>615</v>
      </c>
      <c r="R34" s="1"/>
      <c r="S34" s="1"/>
      <c r="T34" s="1"/>
      <c r="U34" s="1"/>
      <c r="V34" s="8"/>
      <c r="W34" s="8" t="s">
        <v>660</v>
      </c>
      <c r="X34" s="8" t="s">
        <v>661</v>
      </c>
    </row>
    <row r="35" spans="1:24" ht="105" x14ac:dyDescent="0.25">
      <c r="A35" s="1"/>
      <c r="B35" s="1" t="str">
        <f t="shared" si="0"/>
        <v>CP.54018.16.3</v>
      </c>
      <c r="C35" s="17" t="s">
        <v>707</v>
      </c>
      <c r="D35" s="18" t="s">
        <v>159</v>
      </c>
      <c r="E35" s="18" t="s">
        <v>164</v>
      </c>
      <c r="F35" s="16" t="s">
        <v>730</v>
      </c>
      <c r="G35" s="17" t="s">
        <v>684</v>
      </c>
      <c r="H35" s="17">
        <v>10</v>
      </c>
      <c r="I35" s="1" t="s">
        <v>1134</v>
      </c>
      <c r="J35" s="20" t="s">
        <v>747</v>
      </c>
      <c r="K35" s="1"/>
      <c r="L35" s="1">
        <v>7120</v>
      </c>
      <c r="M35" s="1"/>
      <c r="N35" s="1"/>
      <c r="O35" s="1">
        <v>54018</v>
      </c>
      <c r="P35" s="20" t="s">
        <v>754</v>
      </c>
      <c r="Q35" s="18" t="s">
        <v>615</v>
      </c>
      <c r="R35" s="1"/>
      <c r="S35" s="1"/>
      <c r="T35" s="1"/>
      <c r="U35" s="1"/>
      <c r="V35" s="8"/>
      <c r="W35" s="8"/>
      <c r="X35" s="8"/>
    </row>
    <row r="36" spans="1:24" ht="78.75" x14ac:dyDescent="0.25">
      <c r="A36" s="1"/>
      <c r="B36" s="1">
        <f t="shared" si="0"/>
        <v>0</v>
      </c>
      <c r="C36" s="17"/>
      <c r="D36" s="18"/>
      <c r="E36" s="18"/>
      <c r="F36" s="16"/>
      <c r="G36" s="17" t="s">
        <v>684</v>
      </c>
      <c r="H36" s="17"/>
      <c r="I36" s="1"/>
      <c r="J36" s="20"/>
      <c r="K36" s="1"/>
      <c r="L36" s="1">
        <v>6900</v>
      </c>
      <c r="M36" s="1"/>
      <c r="N36" s="1">
        <v>7002</v>
      </c>
      <c r="O36" s="1">
        <v>54018</v>
      </c>
      <c r="P36" s="20" t="s">
        <v>754</v>
      </c>
      <c r="Q36" s="18" t="s">
        <v>615</v>
      </c>
      <c r="R36" s="1"/>
      <c r="S36" s="1"/>
      <c r="T36" s="1"/>
      <c r="U36" s="1"/>
      <c r="V36" s="8"/>
      <c r="W36" s="8"/>
      <c r="X36" s="8"/>
    </row>
    <row r="37" spans="1:24" ht="78.75" x14ac:dyDescent="0.25">
      <c r="A37" s="1"/>
      <c r="B37" s="1">
        <f t="shared" si="0"/>
        <v>0</v>
      </c>
      <c r="C37" s="17"/>
      <c r="D37" s="18"/>
      <c r="E37" s="18"/>
      <c r="F37" s="16"/>
      <c r="G37" s="17" t="s">
        <v>684</v>
      </c>
      <c r="H37" s="17"/>
      <c r="I37" s="1"/>
      <c r="J37" s="20"/>
      <c r="K37" s="1"/>
      <c r="L37" s="1">
        <v>6970</v>
      </c>
      <c r="M37" s="1"/>
      <c r="N37" s="1">
        <v>7002</v>
      </c>
      <c r="O37" s="1">
        <v>54018</v>
      </c>
      <c r="P37" s="20" t="s">
        <v>754</v>
      </c>
      <c r="Q37" s="18" t="s">
        <v>615</v>
      </c>
      <c r="R37" s="1"/>
      <c r="S37" s="1"/>
      <c r="T37" s="1"/>
      <c r="U37" s="1"/>
      <c r="V37" s="8"/>
      <c r="W37" s="8"/>
      <c r="X37" s="8"/>
    </row>
    <row r="38" spans="1:24" ht="78.75" x14ac:dyDescent="0.25">
      <c r="A38" s="1"/>
      <c r="B38" s="1">
        <f t="shared" si="0"/>
        <v>0</v>
      </c>
      <c r="C38" s="17"/>
      <c r="D38" s="18"/>
      <c r="E38" s="18"/>
      <c r="F38" s="16"/>
      <c r="G38" s="17" t="s">
        <v>684</v>
      </c>
      <c r="H38" s="17"/>
      <c r="I38" s="1"/>
      <c r="J38" s="20"/>
      <c r="K38" s="1"/>
      <c r="L38" s="1">
        <v>7490</v>
      </c>
      <c r="M38" s="1"/>
      <c r="N38" s="1">
        <v>6734</v>
      </c>
      <c r="O38" s="1">
        <v>54018</v>
      </c>
      <c r="P38" s="20" t="s">
        <v>754</v>
      </c>
      <c r="Q38" s="18" t="s">
        <v>615</v>
      </c>
      <c r="R38" s="1"/>
      <c r="S38" s="1"/>
      <c r="T38" s="1"/>
      <c r="U38" s="1"/>
      <c r="V38" s="8"/>
      <c r="W38" s="8"/>
      <c r="X38" s="8"/>
    </row>
    <row r="39" spans="1:24" ht="78.75" x14ac:dyDescent="0.25">
      <c r="A39" s="1"/>
      <c r="B39" s="1">
        <f t="shared" si="0"/>
        <v>0</v>
      </c>
      <c r="C39" s="17"/>
      <c r="D39" s="18"/>
      <c r="E39" s="18"/>
      <c r="F39" s="16"/>
      <c r="G39" s="17" t="s">
        <v>684</v>
      </c>
      <c r="H39" s="17"/>
      <c r="I39" s="1"/>
      <c r="J39" s="20"/>
      <c r="K39" s="1"/>
      <c r="L39" s="1">
        <v>7280</v>
      </c>
      <c r="M39" s="1"/>
      <c r="N39" s="1">
        <v>6902</v>
      </c>
      <c r="O39" s="1">
        <v>54018</v>
      </c>
      <c r="P39" s="20" t="s">
        <v>754</v>
      </c>
      <c r="Q39" s="18" t="s">
        <v>615</v>
      </c>
      <c r="R39" s="1"/>
      <c r="S39" s="1"/>
      <c r="T39" s="1"/>
      <c r="U39" s="1"/>
      <c r="V39" s="8"/>
      <c r="W39" s="8"/>
      <c r="X39" s="8"/>
    </row>
    <row r="40" spans="1:24" ht="105" x14ac:dyDescent="0.25">
      <c r="A40" s="1">
        <v>168</v>
      </c>
      <c r="B40" s="1" t="str">
        <f t="shared" si="0"/>
        <v>CP.54018.16.3</v>
      </c>
      <c r="C40" s="17" t="s">
        <v>707</v>
      </c>
      <c r="D40" s="18" t="s">
        <v>159</v>
      </c>
      <c r="E40" s="18" t="s">
        <v>164</v>
      </c>
      <c r="F40" s="16" t="s">
        <v>730</v>
      </c>
      <c r="G40" s="17" t="s">
        <v>684</v>
      </c>
      <c r="H40" s="17"/>
      <c r="I40" s="1" t="s">
        <v>1134</v>
      </c>
      <c r="J40" s="20" t="s">
        <v>747</v>
      </c>
      <c r="K40" s="1"/>
      <c r="L40" s="1">
        <v>7350</v>
      </c>
      <c r="M40" s="1"/>
      <c r="N40" s="1">
        <v>6901</v>
      </c>
      <c r="O40" s="1">
        <v>54018</v>
      </c>
      <c r="P40" s="20" t="s">
        <v>754</v>
      </c>
      <c r="Q40" s="18" t="s">
        <v>615</v>
      </c>
      <c r="R40" s="1"/>
      <c r="S40" s="1"/>
      <c r="T40" s="1"/>
      <c r="U40" s="1"/>
      <c r="V40" s="8"/>
      <c r="W40" s="8" t="s">
        <v>660</v>
      </c>
      <c r="X40" s="8" t="s">
        <v>661</v>
      </c>
    </row>
    <row r="41" spans="1:24" ht="78.75" x14ac:dyDescent="0.25">
      <c r="A41" s="1">
        <v>169</v>
      </c>
      <c r="B41" s="1" t="str">
        <f t="shared" si="0"/>
        <v>CP.54018.11.1</v>
      </c>
      <c r="C41" s="17" t="s">
        <v>708</v>
      </c>
      <c r="D41" s="18" t="s">
        <v>159</v>
      </c>
      <c r="E41" s="18" t="s">
        <v>164</v>
      </c>
      <c r="F41" s="16" t="s">
        <v>731</v>
      </c>
      <c r="G41" s="17" t="s">
        <v>685</v>
      </c>
      <c r="H41" s="17"/>
      <c r="I41" s="1" t="s">
        <v>1135</v>
      </c>
      <c r="J41" s="20" t="s">
        <v>747</v>
      </c>
      <c r="K41" s="1"/>
      <c r="L41" s="1"/>
      <c r="M41" s="1"/>
      <c r="N41" s="1"/>
      <c r="O41" s="1">
        <v>54018</v>
      </c>
      <c r="P41" s="20" t="s">
        <v>754</v>
      </c>
      <c r="Q41" s="18" t="s">
        <v>615</v>
      </c>
      <c r="R41" s="1"/>
      <c r="S41" s="1"/>
      <c r="T41" s="1"/>
      <c r="U41" s="1"/>
      <c r="V41" s="8"/>
      <c r="W41" s="8" t="s">
        <v>660</v>
      </c>
      <c r="X41" s="8" t="s">
        <v>661</v>
      </c>
    </row>
    <row r="42" spans="1:24" ht="78.75" x14ac:dyDescent="0.25">
      <c r="A42" s="1"/>
      <c r="B42" s="1" t="str">
        <f t="shared" si="0"/>
        <v>CP.54018.11.2</v>
      </c>
      <c r="C42" s="17" t="s">
        <v>709</v>
      </c>
      <c r="D42" s="18" t="s">
        <v>159</v>
      </c>
      <c r="E42" s="18" t="s">
        <v>164</v>
      </c>
      <c r="F42" s="16" t="s">
        <v>732</v>
      </c>
      <c r="G42" s="17" t="s">
        <v>686</v>
      </c>
      <c r="H42" s="17">
        <v>100</v>
      </c>
      <c r="I42" s="1" t="s">
        <v>1136</v>
      </c>
      <c r="J42" s="20" t="s">
        <v>748</v>
      </c>
      <c r="K42" s="1"/>
      <c r="L42" s="1">
        <v>9350</v>
      </c>
      <c r="M42" s="1"/>
      <c r="N42" s="1"/>
      <c r="O42" s="1">
        <v>54018</v>
      </c>
      <c r="P42" s="20" t="s">
        <v>754</v>
      </c>
      <c r="Q42" s="18" t="s">
        <v>615</v>
      </c>
      <c r="R42" s="1"/>
      <c r="S42" s="1"/>
      <c r="T42" s="1"/>
      <c r="U42" s="1"/>
      <c r="V42" s="8"/>
      <c r="W42" s="8"/>
      <c r="X42" s="8"/>
    </row>
    <row r="43" spans="1:24" ht="78.75" x14ac:dyDescent="0.25">
      <c r="A43" s="1">
        <v>170</v>
      </c>
      <c r="B43" s="1" t="str">
        <f t="shared" si="0"/>
        <v>CP.54018.11.2</v>
      </c>
      <c r="C43" s="17" t="s">
        <v>709</v>
      </c>
      <c r="D43" s="18" t="s">
        <v>159</v>
      </c>
      <c r="E43" s="18" t="s">
        <v>164</v>
      </c>
      <c r="F43" s="16" t="s">
        <v>732</v>
      </c>
      <c r="G43" s="17" t="s">
        <v>686</v>
      </c>
      <c r="H43" s="17"/>
      <c r="I43" s="1" t="s">
        <v>1136</v>
      </c>
      <c r="J43" s="20" t="s">
        <v>748</v>
      </c>
      <c r="K43" s="1"/>
      <c r="L43" s="1">
        <v>12300</v>
      </c>
      <c r="M43" s="1"/>
      <c r="N43" s="1">
        <v>238</v>
      </c>
      <c r="O43" s="1">
        <v>54018</v>
      </c>
      <c r="P43" s="20" t="s">
        <v>754</v>
      </c>
      <c r="Q43" s="18" t="s">
        <v>615</v>
      </c>
      <c r="R43" s="1"/>
      <c r="S43" s="1"/>
      <c r="T43" s="1"/>
      <c r="U43" s="1"/>
      <c r="V43" s="8"/>
      <c r="W43" s="8" t="s">
        <v>660</v>
      </c>
      <c r="X43" s="8" t="s">
        <v>661</v>
      </c>
    </row>
    <row r="44" spans="1:24" ht="105" x14ac:dyDescent="0.25">
      <c r="A44" s="1"/>
      <c r="B44" s="1" t="str">
        <f t="shared" si="0"/>
        <v>CP.54018.15.4</v>
      </c>
      <c r="C44" s="17" t="s">
        <v>710</v>
      </c>
      <c r="D44" s="18" t="s">
        <v>159</v>
      </c>
      <c r="E44" s="18" t="s">
        <v>164</v>
      </c>
      <c r="F44" s="16" t="s">
        <v>733</v>
      </c>
      <c r="G44" s="17" t="s">
        <v>687</v>
      </c>
      <c r="H44" s="17">
        <v>3961</v>
      </c>
      <c r="I44" s="1" t="s">
        <v>1137</v>
      </c>
      <c r="J44" s="20" t="s">
        <v>749</v>
      </c>
      <c r="K44" s="1"/>
      <c r="L44" s="1">
        <v>9000</v>
      </c>
      <c r="M44" s="1"/>
      <c r="N44" s="1"/>
      <c r="O44" s="1">
        <v>54018</v>
      </c>
      <c r="P44" s="20" t="s">
        <v>754</v>
      </c>
      <c r="Q44" s="18" t="s">
        <v>615</v>
      </c>
      <c r="R44" s="1"/>
      <c r="S44" s="1"/>
      <c r="T44" s="1"/>
      <c r="U44" s="1"/>
      <c r="V44" s="8"/>
      <c r="W44" s="8"/>
      <c r="X44" s="8"/>
    </row>
    <row r="45" spans="1:24" ht="78.75" x14ac:dyDescent="0.25">
      <c r="A45" s="1"/>
      <c r="B45" s="1">
        <f t="shared" si="0"/>
        <v>0</v>
      </c>
      <c r="C45" s="17"/>
      <c r="D45" s="18"/>
      <c r="E45" s="18"/>
      <c r="F45" s="16"/>
      <c r="G45" s="17" t="s">
        <v>687</v>
      </c>
      <c r="H45" s="17"/>
      <c r="I45" s="1"/>
      <c r="J45" s="20"/>
      <c r="K45" s="1"/>
      <c r="L45" s="1">
        <v>9390</v>
      </c>
      <c r="M45" s="1"/>
      <c r="N45" s="1">
        <v>3765</v>
      </c>
      <c r="O45" s="1">
        <v>54018</v>
      </c>
      <c r="P45" s="20" t="s">
        <v>754</v>
      </c>
      <c r="Q45" s="18" t="s">
        <v>615</v>
      </c>
      <c r="R45" s="1"/>
      <c r="S45" s="1"/>
      <c r="T45" s="1"/>
      <c r="U45" s="1"/>
      <c r="V45" s="8"/>
      <c r="W45" s="8"/>
      <c r="X45" s="8"/>
    </row>
    <row r="46" spans="1:24" ht="78.75" x14ac:dyDescent="0.25">
      <c r="A46" s="1"/>
      <c r="B46" s="1">
        <f t="shared" si="0"/>
        <v>0</v>
      </c>
      <c r="C46" s="17"/>
      <c r="D46" s="18"/>
      <c r="E46" s="18"/>
      <c r="F46" s="16"/>
      <c r="G46" s="17" t="s">
        <v>687</v>
      </c>
      <c r="H46" s="17"/>
      <c r="I46" s="1"/>
      <c r="J46" s="20"/>
      <c r="K46" s="1"/>
      <c r="L46" s="1">
        <v>9400</v>
      </c>
      <c r="M46" s="1"/>
      <c r="N46" s="1">
        <v>3902</v>
      </c>
      <c r="O46" s="1">
        <v>54018</v>
      </c>
      <c r="P46" s="20" t="s">
        <v>754</v>
      </c>
      <c r="Q46" s="18" t="s">
        <v>615</v>
      </c>
      <c r="R46" s="1"/>
      <c r="S46" s="1"/>
      <c r="T46" s="1"/>
      <c r="U46" s="1"/>
      <c r="V46" s="8"/>
      <c r="W46" s="8"/>
      <c r="X46" s="8"/>
    </row>
    <row r="47" spans="1:24" ht="105" x14ac:dyDescent="0.25">
      <c r="A47" s="1">
        <v>171</v>
      </c>
      <c r="B47" s="1" t="str">
        <f t="shared" si="0"/>
        <v>CP.54018.15.4</v>
      </c>
      <c r="C47" s="17" t="s">
        <v>710</v>
      </c>
      <c r="D47" s="18" t="s">
        <v>159</v>
      </c>
      <c r="E47" s="18" t="s">
        <v>164</v>
      </c>
      <c r="F47" s="16" t="s">
        <v>733</v>
      </c>
      <c r="G47" s="17" t="s">
        <v>687</v>
      </c>
      <c r="H47" s="17"/>
      <c r="I47" s="1" t="s">
        <v>1137</v>
      </c>
      <c r="J47" s="20" t="s">
        <v>749</v>
      </c>
      <c r="K47" s="1"/>
      <c r="L47" s="1">
        <v>9550</v>
      </c>
      <c r="M47" s="1"/>
      <c r="N47" s="1">
        <v>7596</v>
      </c>
      <c r="O47" s="1">
        <v>54018</v>
      </c>
      <c r="P47" s="20" t="s">
        <v>754</v>
      </c>
      <c r="Q47" s="18" t="s">
        <v>615</v>
      </c>
      <c r="R47" s="1"/>
      <c r="S47" s="1"/>
      <c r="T47" s="1"/>
      <c r="U47" s="1"/>
      <c r="V47" s="8"/>
      <c r="W47" s="8" t="s">
        <v>660</v>
      </c>
      <c r="X47" s="8" t="s">
        <v>661</v>
      </c>
    </row>
    <row r="48" spans="1:24" ht="78.75" x14ac:dyDescent="0.25">
      <c r="A48" s="1"/>
      <c r="B48" s="1" t="str">
        <f t="shared" si="0"/>
        <v>CP.54018.15.5</v>
      </c>
      <c r="C48" s="17" t="s">
        <v>711</v>
      </c>
      <c r="D48" s="18" t="s">
        <v>159</v>
      </c>
      <c r="E48" s="18" t="s">
        <v>164</v>
      </c>
      <c r="F48" s="16" t="s">
        <v>734</v>
      </c>
      <c r="G48" s="17" t="s">
        <v>688</v>
      </c>
      <c r="H48" s="17">
        <v>1925</v>
      </c>
      <c r="I48" s="1" t="s">
        <v>1138</v>
      </c>
      <c r="J48" s="20" t="s">
        <v>749</v>
      </c>
      <c r="K48" s="1"/>
      <c r="L48" s="1">
        <v>9690</v>
      </c>
      <c r="M48" s="1"/>
      <c r="N48" s="1"/>
      <c r="O48" s="1">
        <v>54018</v>
      </c>
      <c r="P48" s="20" t="s">
        <v>754</v>
      </c>
      <c r="Q48" s="18" t="s">
        <v>615</v>
      </c>
      <c r="R48" s="1"/>
      <c r="S48" s="1"/>
      <c r="T48" s="1"/>
      <c r="U48" s="1"/>
      <c r="V48" s="8"/>
      <c r="W48" s="8"/>
      <c r="X48" s="8"/>
    </row>
    <row r="49" spans="1:24" ht="78.75" x14ac:dyDescent="0.25">
      <c r="A49" s="1"/>
      <c r="B49" s="1">
        <f t="shared" si="0"/>
        <v>0</v>
      </c>
      <c r="C49" s="17"/>
      <c r="D49" s="18"/>
      <c r="E49" s="18"/>
      <c r="F49" s="16"/>
      <c r="G49" s="17" t="s">
        <v>688</v>
      </c>
      <c r="H49" s="17"/>
      <c r="I49" s="1"/>
      <c r="J49" s="20"/>
      <c r="K49" s="1"/>
      <c r="L49" s="1">
        <v>8100</v>
      </c>
      <c r="M49" s="1"/>
      <c r="N49" s="1">
        <v>7700</v>
      </c>
      <c r="O49" s="1">
        <v>54018</v>
      </c>
      <c r="P49" s="20" t="s">
        <v>754</v>
      </c>
      <c r="Q49" s="18" t="s">
        <v>615</v>
      </c>
      <c r="R49" s="1"/>
      <c r="S49" s="1"/>
      <c r="T49" s="1"/>
      <c r="U49" s="1"/>
      <c r="V49" s="8"/>
      <c r="W49" s="8"/>
      <c r="X49" s="8"/>
    </row>
    <row r="50" spans="1:24" ht="78.75" x14ac:dyDescent="0.25">
      <c r="A50" s="1"/>
      <c r="B50" s="1">
        <f t="shared" si="0"/>
        <v>0</v>
      </c>
      <c r="C50" s="17"/>
      <c r="D50" s="18"/>
      <c r="E50" s="18"/>
      <c r="F50" s="16"/>
      <c r="G50" s="17" t="s">
        <v>688</v>
      </c>
      <c r="H50" s="17"/>
      <c r="I50" s="1"/>
      <c r="J50" s="20"/>
      <c r="K50" s="1"/>
      <c r="L50" s="1">
        <v>7150</v>
      </c>
      <c r="M50" s="1"/>
      <c r="N50" s="1">
        <v>7002</v>
      </c>
      <c r="O50" s="1">
        <v>54018</v>
      </c>
      <c r="P50" s="20" t="s">
        <v>754</v>
      </c>
      <c r="Q50" s="18" t="s">
        <v>615</v>
      </c>
      <c r="R50" s="1"/>
      <c r="S50" s="1"/>
      <c r="T50" s="1"/>
      <c r="U50" s="1"/>
      <c r="V50" s="8"/>
      <c r="W50" s="8"/>
      <c r="X50" s="8"/>
    </row>
    <row r="51" spans="1:24" ht="78.75" x14ac:dyDescent="0.25">
      <c r="A51" s="1"/>
      <c r="B51" s="1">
        <f t="shared" si="0"/>
        <v>0</v>
      </c>
      <c r="C51" s="17"/>
      <c r="D51" s="18"/>
      <c r="E51" s="18"/>
      <c r="F51" s="16"/>
      <c r="G51" s="17" t="s">
        <v>688</v>
      </c>
      <c r="H51" s="17"/>
      <c r="I51" s="1"/>
      <c r="J51" s="20"/>
      <c r="K51" s="1"/>
      <c r="L51" s="1">
        <v>9280</v>
      </c>
      <c r="M51" s="1"/>
      <c r="N51" s="1">
        <v>7000</v>
      </c>
      <c r="O51" s="1">
        <v>54018</v>
      </c>
      <c r="P51" s="20" t="s">
        <v>754</v>
      </c>
      <c r="Q51" s="18" t="s">
        <v>615</v>
      </c>
      <c r="R51" s="1"/>
      <c r="S51" s="1"/>
      <c r="T51" s="1"/>
      <c r="U51" s="1"/>
      <c r="V51" s="8"/>
      <c r="W51" s="8"/>
      <c r="X51" s="8"/>
    </row>
    <row r="52" spans="1:24" ht="78.75" x14ac:dyDescent="0.25">
      <c r="A52" s="1"/>
      <c r="B52" s="1">
        <f t="shared" si="0"/>
        <v>0</v>
      </c>
      <c r="C52" s="17"/>
      <c r="D52" s="18"/>
      <c r="E52" s="18"/>
      <c r="F52" s="16"/>
      <c r="G52" s="17" t="s">
        <v>688</v>
      </c>
      <c r="H52" s="17"/>
      <c r="I52" s="1"/>
      <c r="J52" s="20"/>
      <c r="K52" s="1"/>
      <c r="L52" s="1">
        <v>8400</v>
      </c>
      <c r="M52" s="1"/>
      <c r="N52" s="1">
        <v>7801</v>
      </c>
      <c r="O52" s="1">
        <v>54018</v>
      </c>
      <c r="P52" s="20" t="s">
        <v>754</v>
      </c>
      <c r="Q52" s="18" t="s">
        <v>615</v>
      </c>
      <c r="R52" s="1"/>
      <c r="S52" s="1"/>
      <c r="T52" s="1"/>
      <c r="U52" s="1"/>
      <c r="V52" s="8"/>
      <c r="W52" s="8"/>
      <c r="X52" s="8"/>
    </row>
    <row r="53" spans="1:24" ht="78.75" x14ac:dyDescent="0.25">
      <c r="A53" s="1">
        <v>172</v>
      </c>
      <c r="B53" s="1" t="str">
        <f t="shared" si="0"/>
        <v>CP.54018.15.5</v>
      </c>
      <c r="C53" s="17" t="s">
        <v>711</v>
      </c>
      <c r="D53" s="18" t="s">
        <v>159</v>
      </c>
      <c r="E53" s="18" t="s">
        <v>164</v>
      </c>
      <c r="F53" s="16" t="s">
        <v>734</v>
      </c>
      <c r="G53" s="17" t="s">
        <v>688</v>
      </c>
      <c r="H53" s="17"/>
      <c r="I53" s="1" t="s">
        <v>1138</v>
      </c>
      <c r="J53" s="20" t="s">
        <v>749</v>
      </c>
      <c r="K53" s="1"/>
      <c r="L53" s="1">
        <v>8830</v>
      </c>
      <c r="M53" s="1"/>
      <c r="N53" s="1">
        <v>7801</v>
      </c>
      <c r="O53" s="1">
        <v>54018</v>
      </c>
      <c r="P53" s="20" t="s">
        <v>754</v>
      </c>
      <c r="Q53" s="18" t="s">
        <v>615</v>
      </c>
      <c r="R53" s="1"/>
      <c r="S53" s="1"/>
      <c r="T53" s="1"/>
      <c r="U53" s="1"/>
      <c r="V53" s="8"/>
      <c r="W53" s="8" t="s">
        <v>660</v>
      </c>
      <c r="X53" s="8" t="s">
        <v>661</v>
      </c>
    </row>
    <row r="54" spans="1:24" ht="90" x14ac:dyDescent="0.25">
      <c r="A54" s="1"/>
      <c r="B54" s="1" t="str">
        <f t="shared" si="0"/>
        <v>CP.54018.15.3</v>
      </c>
      <c r="C54" s="17" t="s">
        <v>712</v>
      </c>
      <c r="D54" s="18" t="s">
        <v>159</v>
      </c>
      <c r="E54" s="18" t="s">
        <v>164</v>
      </c>
      <c r="F54" s="16" t="s">
        <v>735</v>
      </c>
      <c r="G54" s="17" t="s">
        <v>689</v>
      </c>
      <c r="H54" s="17">
        <v>9415</v>
      </c>
      <c r="I54" s="1" t="s">
        <v>1139</v>
      </c>
      <c r="J54" s="20" t="s">
        <v>749</v>
      </c>
      <c r="K54" s="1"/>
      <c r="L54" s="1">
        <v>12690</v>
      </c>
      <c r="M54" s="1"/>
      <c r="N54" s="1"/>
      <c r="O54" s="1">
        <v>54018</v>
      </c>
      <c r="P54" s="20" t="s">
        <v>754</v>
      </c>
      <c r="Q54" s="18" t="s">
        <v>615</v>
      </c>
      <c r="R54" s="1"/>
      <c r="S54" s="1"/>
      <c r="T54" s="1"/>
      <c r="U54" s="1"/>
      <c r="V54" s="8"/>
      <c r="W54" s="8"/>
      <c r="X54" s="8"/>
    </row>
    <row r="55" spans="1:24" ht="90" x14ac:dyDescent="0.25">
      <c r="A55" s="1"/>
      <c r="B55" s="1">
        <f t="shared" si="0"/>
        <v>0</v>
      </c>
      <c r="C55" s="17"/>
      <c r="D55" s="18"/>
      <c r="E55" s="18"/>
      <c r="F55" s="16"/>
      <c r="G55" s="17" t="s">
        <v>689</v>
      </c>
      <c r="H55" s="17"/>
      <c r="I55" s="1"/>
      <c r="J55" s="20"/>
      <c r="K55" s="1"/>
      <c r="L55" s="1">
        <v>12670</v>
      </c>
      <c r="M55" s="1"/>
      <c r="N55" s="1">
        <v>14002</v>
      </c>
      <c r="O55" s="1">
        <v>54018</v>
      </c>
      <c r="P55" s="20" t="s">
        <v>754</v>
      </c>
      <c r="Q55" s="18" t="s">
        <v>615</v>
      </c>
      <c r="R55" s="1"/>
      <c r="S55" s="1"/>
      <c r="T55" s="1"/>
      <c r="U55" s="1"/>
      <c r="V55" s="8"/>
      <c r="W55" s="8"/>
      <c r="X55" s="8"/>
    </row>
    <row r="56" spans="1:24" ht="90" x14ac:dyDescent="0.25">
      <c r="A56" s="1"/>
      <c r="B56" s="1">
        <f t="shared" si="0"/>
        <v>0</v>
      </c>
      <c r="C56" s="17"/>
      <c r="D56" s="18"/>
      <c r="E56" s="18"/>
      <c r="F56" s="16"/>
      <c r="G56" s="17" t="s">
        <v>689</v>
      </c>
      <c r="H56" s="17"/>
      <c r="I56" s="1"/>
      <c r="J56" s="20"/>
      <c r="K56" s="1"/>
      <c r="L56" s="1">
        <v>12700</v>
      </c>
      <c r="M56" s="1"/>
      <c r="N56" s="1">
        <v>14002</v>
      </c>
      <c r="O56" s="1">
        <v>54018</v>
      </c>
      <c r="P56" s="20" t="s">
        <v>754</v>
      </c>
      <c r="Q56" s="18" t="s">
        <v>615</v>
      </c>
      <c r="R56" s="1"/>
      <c r="S56" s="1"/>
      <c r="T56" s="1"/>
      <c r="U56" s="1"/>
      <c r="V56" s="8"/>
      <c r="W56" s="8"/>
      <c r="X56" s="8"/>
    </row>
    <row r="57" spans="1:24" ht="90" x14ac:dyDescent="0.25">
      <c r="A57" s="1">
        <v>173</v>
      </c>
      <c r="B57" s="1" t="str">
        <f t="shared" si="0"/>
        <v>CP.54018.15.3</v>
      </c>
      <c r="C57" s="17" t="s">
        <v>712</v>
      </c>
      <c r="D57" s="18" t="s">
        <v>159</v>
      </c>
      <c r="E57" s="18" t="s">
        <v>164</v>
      </c>
      <c r="F57" s="16" t="s">
        <v>735</v>
      </c>
      <c r="G57" s="17" t="s">
        <v>689</v>
      </c>
      <c r="H57" s="17"/>
      <c r="I57" s="1" t="s">
        <v>1139</v>
      </c>
      <c r="J57" s="20" t="s">
        <v>749</v>
      </c>
      <c r="K57" s="1"/>
      <c r="L57" s="1">
        <v>13650</v>
      </c>
      <c r="M57" s="1"/>
      <c r="N57" s="1">
        <v>14001</v>
      </c>
      <c r="O57" s="1">
        <v>54018</v>
      </c>
      <c r="P57" s="20" t="s">
        <v>754</v>
      </c>
      <c r="Q57" s="18" t="s">
        <v>615</v>
      </c>
      <c r="R57" s="1"/>
      <c r="S57" s="1"/>
      <c r="T57" s="1"/>
      <c r="U57" s="1"/>
      <c r="V57" s="8"/>
      <c r="W57" s="8" t="s">
        <v>660</v>
      </c>
      <c r="X57" s="8" t="s">
        <v>661</v>
      </c>
    </row>
    <row r="58" spans="1:24" ht="78.75" x14ac:dyDescent="0.25">
      <c r="A58" s="1"/>
      <c r="B58" s="1" t="str">
        <f t="shared" si="0"/>
        <v>CP.54018.15.9</v>
      </c>
      <c r="C58" s="16" t="s">
        <v>713</v>
      </c>
      <c r="D58" s="18" t="s">
        <v>161</v>
      </c>
      <c r="E58" s="18" t="s">
        <v>166</v>
      </c>
      <c r="F58" s="16" t="s">
        <v>736</v>
      </c>
      <c r="G58" s="17" t="s">
        <v>690</v>
      </c>
      <c r="H58" s="17">
        <v>5</v>
      </c>
      <c r="I58" s="1" t="s">
        <v>1140</v>
      </c>
      <c r="J58" s="20" t="s">
        <v>750</v>
      </c>
      <c r="K58" s="1"/>
      <c r="L58" s="1">
        <v>6630</v>
      </c>
      <c r="M58" s="1"/>
      <c r="N58" s="1"/>
      <c r="O58" s="1">
        <v>54018</v>
      </c>
      <c r="P58" s="20" t="s">
        <v>754</v>
      </c>
      <c r="Q58" s="18" t="s">
        <v>615</v>
      </c>
      <c r="R58" s="1"/>
      <c r="S58" s="1"/>
      <c r="T58" s="1"/>
      <c r="U58" s="1"/>
      <c r="V58" s="8"/>
      <c r="W58" s="8"/>
      <c r="X58" s="8"/>
    </row>
    <row r="59" spans="1:24" ht="78.75" x14ac:dyDescent="0.25">
      <c r="A59" s="1"/>
      <c r="B59" s="1">
        <f t="shared" si="0"/>
        <v>0</v>
      </c>
      <c r="C59" s="17"/>
      <c r="D59" s="18"/>
      <c r="E59" s="18"/>
      <c r="F59" s="16"/>
      <c r="G59" s="17"/>
      <c r="H59" s="17"/>
      <c r="I59" s="1"/>
      <c r="J59" s="20"/>
      <c r="K59" s="1"/>
      <c r="L59" s="1">
        <v>7540</v>
      </c>
      <c r="M59" s="1"/>
      <c r="N59" s="1">
        <v>3340</v>
      </c>
      <c r="O59" s="1">
        <v>54018</v>
      </c>
      <c r="P59" s="20" t="s">
        <v>754</v>
      </c>
      <c r="Q59" s="18" t="s">
        <v>615</v>
      </c>
      <c r="R59" s="1"/>
      <c r="S59" s="1"/>
      <c r="T59" s="1"/>
      <c r="U59" s="1"/>
      <c r="V59" s="8"/>
      <c r="W59" s="8"/>
      <c r="X59" s="8"/>
    </row>
    <row r="60" spans="1:24" ht="78.75" x14ac:dyDescent="0.25">
      <c r="A60" s="1"/>
      <c r="B60" s="1">
        <f t="shared" si="0"/>
        <v>0</v>
      </c>
      <c r="C60" s="17"/>
      <c r="D60" s="18"/>
      <c r="E60" s="18"/>
      <c r="F60" s="16"/>
      <c r="G60" s="17"/>
      <c r="H60" s="17"/>
      <c r="I60" s="1"/>
      <c r="J60" s="20"/>
      <c r="K60" s="1"/>
      <c r="L60" s="1">
        <v>7640</v>
      </c>
      <c r="M60" s="1"/>
      <c r="N60" s="1">
        <v>1670</v>
      </c>
      <c r="O60" s="1">
        <v>54018</v>
      </c>
      <c r="P60" s="20" t="s">
        <v>754</v>
      </c>
      <c r="Q60" s="18" t="s">
        <v>615</v>
      </c>
      <c r="R60" s="1"/>
      <c r="S60" s="1"/>
      <c r="T60" s="1"/>
      <c r="U60" s="1"/>
      <c r="V60" s="8"/>
      <c r="W60" s="8"/>
      <c r="X60" s="8"/>
    </row>
    <row r="61" spans="1:24" ht="78.75" x14ac:dyDescent="0.25">
      <c r="A61" s="1">
        <v>174</v>
      </c>
      <c r="B61" s="1" t="str">
        <f t="shared" si="0"/>
        <v>CP.54018.15.9</v>
      </c>
      <c r="C61" s="16" t="s">
        <v>713</v>
      </c>
      <c r="D61" s="18" t="s">
        <v>161</v>
      </c>
      <c r="E61" s="18" t="s">
        <v>166</v>
      </c>
      <c r="F61" s="16" t="s">
        <v>736</v>
      </c>
      <c r="G61" s="17" t="s">
        <v>690</v>
      </c>
      <c r="H61" s="17"/>
      <c r="I61" s="1" t="s">
        <v>1140</v>
      </c>
      <c r="J61" s="20" t="s">
        <v>750</v>
      </c>
      <c r="K61" s="1"/>
      <c r="L61" s="1">
        <v>7260</v>
      </c>
      <c r="M61" s="1"/>
      <c r="N61" s="1">
        <v>1758</v>
      </c>
      <c r="O61" s="1">
        <v>54018</v>
      </c>
      <c r="P61" s="20" t="s">
        <v>754</v>
      </c>
      <c r="Q61" s="18" t="s">
        <v>615</v>
      </c>
      <c r="R61" s="1"/>
      <c r="S61" s="1"/>
      <c r="T61" s="1"/>
      <c r="U61" s="1"/>
      <c r="V61" s="8"/>
      <c r="W61" s="8" t="s">
        <v>660</v>
      </c>
      <c r="X61" s="8" t="s">
        <v>661</v>
      </c>
    </row>
    <row r="62" spans="1:24" ht="78.75" x14ac:dyDescent="0.25">
      <c r="A62" s="1"/>
      <c r="B62" s="1" t="str">
        <f t="shared" si="0"/>
        <v>CP.54018.11.8</v>
      </c>
      <c r="C62" s="16" t="s">
        <v>714</v>
      </c>
      <c r="D62" s="18" t="s">
        <v>161</v>
      </c>
      <c r="E62" s="18" t="s">
        <v>166</v>
      </c>
      <c r="F62" s="16" t="s">
        <v>737</v>
      </c>
      <c r="G62" s="17" t="s">
        <v>691</v>
      </c>
      <c r="H62" s="17">
        <v>8</v>
      </c>
      <c r="I62" s="1" t="s">
        <v>1141</v>
      </c>
      <c r="J62" s="16" t="s">
        <v>751</v>
      </c>
      <c r="K62" s="1"/>
      <c r="L62" s="1">
        <v>18840</v>
      </c>
      <c r="M62" s="1"/>
      <c r="N62" s="1"/>
      <c r="O62" s="1">
        <v>54018</v>
      </c>
      <c r="P62" s="20" t="s">
        <v>754</v>
      </c>
      <c r="Q62" s="18" t="s">
        <v>615</v>
      </c>
      <c r="R62" s="1"/>
      <c r="S62" s="1"/>
      <c r="T62" s="1"/>
      <c r="U62" s="1"/>
      <c r="V62" s="8"/>
      <c r="W62" s="8"/>
      <c r="X62" s="8"/>
    </row>
    <row r="63" spans="1:24" ht="78.75" x14ac:dyDescent="0.25">
      <c r="A63" s="1"/>
      <c r="B63" s="1">
        <f t="shared" si="0"/>
        <v>0</v>
      </c>
      <c r="C63" s="16"/>
      <c r="D63" s="18"/>
      <c r="E63" s="18"/>
      <c r="F63" s="16"/>
      <c r="G63" s="17" t="s">
        <v>691</v>
      </c>
      <c r="H63" s="17"/>
      <c r="I63" s="1"/>
      <c r="J63" s="20"/>
      <c r="K63" s="1"/>
      <c r="L63" s="1">
        <v>18540</v>
      </c>
      <c r="M63" s="1"/>
      <c r="N63" s="1">
        <v>1850</v>
      </c>
      <c r="O63" s="1">
        <v>54018</v>
      </c>
      <c r="P63" s="20" t="s">
        <v>754</v>
      </c>
      <c r="Q63" s="18" t="s">
        <v>615</v>
      </c>
      <c r="R63" s="1"/>
      <c r="S63" s="1"/>
      <c r="T63" s="1"/>
      <c r="U63" s="1"/>
      <c r="V63" s="8"/>
      <c r="W63" s="8"/>
      <c r="X63" s="8"/>
    </row>
    <row r="64" spans="1:24" ht="78.75" x14ac:dyDescent="0.25">
      <c r="A64" s="1"/>
      <c r="B64" s="1">
        <f t="shared" si="0"/>
        <v>0</v>
      </c>
      <c r="C64" s="16"/>
      <c r="D64" s="18"/>
      <c r="E64" s="18"/>
      <c r="F64" s="16"/>
      <c r="G64" s="17" t="s">
        <v>691</v>
      </c>
      <c r="H64" s="17"/>
      <c r="I64" s="1"/>
      <c r="J64" s="20"/>
      <c r="K64" s="1"/>
      <c r="L64" s="1">
        <v>18850</v>
      </c>
      <c r="M64" s="1"/>
      <c r="N64" s="1">
        <v>1810</v>
      </c>
      <c r="O64" s="1">
        <v>54018</v>
      </c>
      <c r="P64" s="20" t="s">
        <v>754</v>
      </c>
      <c r="Q64" s="18" t="s">
        <v>615</v>
      </c>
      <c r="R64" s="1"/>
      <c r="S64" s="1"/>
      <c r="T64" s="1"/>
      <c r="U64" s="1"/>
      <c r="V64" s="8"/>
      <c r="W64" s="8"/>
      <c r="X64" s="8"/>
    </row>
    <row r="65" spans="1:24" ht="78.75" x14ac:dyDescent="0.25">
      <c r="A65" s="1"/>
      <c r="B65" s="1">
        <f t="shared" si="0"/>
        <v>0</v>
      </c>
      <c r="C65" s="16"/>
      <c r="D65" s="18"/>
      <c r="E65" s="18"/>
      <c r="F65" s="16"/>
      <c r="G65" s="17" t="s">
        <v>691</v>
      </c>
      <c r="H65" s="17"/>
      <c r="I65" s="1"/>
      <c r="J65" s="20"/>
      <c r="K65" s="1"/>
      <c r="L65" s="1">
        <v>19000</v>
      </c>
      <c r="M65" s="1"/>
      <c r="N65" s="1">
        <v>3620</v>
      </c>
      <c r="O65" s="1">
        <v>54018</v>
      </c>
      <c r="P65" s="20" t="s">
        <v>754</v>
      </c>
      <c r="Q65" s="18" t="s">
        <v>615</v>
      </c>
      <c r="R65" s="1"/>
      <c r="S65" s="1"/>
      <c r="T65" s="1"/>
      <c r="U65" s="1"/>
      <c r="V65" s="8"/>
      <c r="W65" s="8"/>
      <c r="X65" s="8"/>
    </row>
    <row r="66" spans="1:24" ht="78.75" x14ac:dyDescent="0.25">
      <c r="A66" s="1">
        <v>175</v>
      </c>
      <c r="B66" s="1" t="str">
        <f t="shared" si="0"/>
        <v>CP.54018.11.8</v>
      </c>
      <c r="C66" s="16" t="s">
        <v>714</v>
      </c>
      <c r="D66" s="18" t="s">
        <v>161</v>
      </c>
      <c r="E66" s="18" t="s">
        <v>166</v>
      </c>
      <c r="F66" s="16" t="s">
        <v>737</v>
      </c>
      <c r="G66" s="17" t="s">
        <v>691</v>
      </c>
      <c r="H66" s="17"/>
      <c r="I66" s="1" t="s">
        <v>1141</v>
      </c>
      <c r="J66" s="16" t="s">
        <v>751</v>
      </c>
      <c r="K66" s="1"/>
      <c r="L66" s="1">
        <v>20570</v>
      </c>
      <c r="M66" s="1"/>
      <c r="N66" s="1">
        <v>3621</v>
      </c>
      <c r="O66" s="1">
        <v>54018</v>
      </c>
      <c r="P66" s="20" t="s">
        <v>754</v>
      </c>
      <c r="Q66" s="18" t="s">
        <v>615</v>
      </c>
      <c r="R66" s="1"/>
      <c r="S66" s="1"/>
      <c r="T66" s="1"/>
      <c r="U66" s="1"/>
      <c r="V66" s="8"/>
      <c r="W66" s="8" t="s">
        <v>660</v>
      </c>
      <c r="X66" s="8" t="s">
        <v>661</v>
      </c>
    </row>
    <row r="67" spans="1:24" ht="105" x14ac:dyDescent="0.25">
      <c r="A67" s="1"/>
      <c r="B67" s="1" t="str">
        <f t="shared" ref="B67:B88" si="1">I67</f>
        <v>CP.54018.12.1</v>
      </c>
      <c r="C67" s="16" t="s">
        <v>715</v>
      </c>
      <c r="D67" s="18" t="s">
        <v>159</v>
      </c>
      <c r="E67" s="18" t="s">
        <v>164</v>
      </c>
      <c r="F67" s="16" t="s">
        <v>738</v>
      </c>
      <c r="G67" s="17" t="s">
        <v>692</v>
      </c>
      <c r="H67" s="17">
        <v>126</v>
      </c>
      <c r="I67" s="1" t="s">
        <v>1142</v>
      </c>
      <c r="J67" s="16" t="s">
        <v>752</v>
      </c>
      <c r="K67" s="1"/>
      <c r="L67" s="32">
        <v>65700</v>
      </c>
      <c r="M67" s="1"/>
      <c r="N67" s="1"/>
      <c r="O67" s="1">
        <v>54018</v>
      </c>
      <c r="P67" s="20" t="s">
        <v>754</v>
      </c>
      <c r="Q67" s="18" t="s">
        <v>615</v>
      </c>
      <c r="R67" s="1"/>
      <c r="S67" s="1"/>
      <c r="T67" s="1"/>
      <c r="U67" s="1"/>
      <c r="V67" s="8"/>
      <c r="W67" s="8"/>
      <c r="X67" s="8"/>
    </row>
    <row r="68" spans="1:24" ht="90" x14ac:dyDescent="0.25">
      <c r="A68" s="1"/>
      <c r="B68" s="1" t="str">
        <f t="shared" si="1"/>
        <v>CP.54018.11.9</v>
      </c>
      <c r="C68" s="16" t="s">
        <v>716</v>
      </c>
      <c r="D68" s="18" t="s">
        <v>159</v>
      </c>
      <c r="E68" s="18" t="s">
        <v>164</v>
      </c>
      <c r="F68" s="16" t="s">
        <v>739</v>
      </c>
      <c r="G68" s="17" t="s">
        <v>693</v>
      </c>
      <c r="H68" s="17">
        <v>156</v>
      </c>
      <c r="I68" s="1" t="s">
        <v>1143</v>
      </c>
      <c r="J68" s="16" t="s">
        <v>752</v>
      </c>
      <c r="K68" s="1"/>
      <c r="L68" s="1">
        <v>51400</v>
      </c>
      <c r="M68" s="1"/>
      <c r="N68" s="1"/>
      <c r="O68" s="1">
        <v>54018</v>
      </c>
      <c r="P68" s="20" t="s">
        <v>754</v>
      </c>
      <c r="Q68" s="18" t="s">
        <v>615</v>
      </c>
      <c r="R68" s="1"/>
      <c r="S68" s="1"/>
      <c r="T68" s="1"/>
      <c r="U68" s="1"/>
      <c r="V68" s="8"/>
      <c r="W68" s="8"/>
      <c r="X68" s="8"/>
    </row>
    <row r="69" spans="1:24" ht="78.75" x14ac:dyDescent="0.25">
      <c r="A69" s="1"/>
      <c r="B69" s="1">
        <f t="shared" si="1"/>
        <v>0</v>
      </c>
      <c r="C69" s="16"/>
      <c r="D69" s="18"/>
      <c r="E69" s="18"/>
      <c r="F69" s="16"/>
      <c r="G69" s="17" t="s">
        <v>693</v>
      </c>
      <c r="H69" s="17"/>
      <c r="I69" s="1"/>
      <c r="J69" s="16"/>
      <c r="K69" s="1"/>
      <c r="L69" s="32">
        <v>51550</v>
      </c>
      <c r="M69" s="1"/>
      <c r="N69" s="1">
        <v>800</v>
      </c>
      <c r="O69" s="1">
        <v>54018</v>
      </c>
      <c r="P69" s="20" t="s">
        <v>754</v>
      </c>
      <c r="Q69" s="18" t="s">
        <v>615</v>
      </c>
      <c r="R69" s="1"/>
      <c r="S69" s="1"/>
      <c r="T69" s="1"/>
      <c r="U69" s="1"/>
      <c r="V69" s="8"/>
      <c r="W69" s="8"/>
      <c r="X69" s="8"/>
    </row>
    <row r="70" spans="1:24" ht="78.75" x14ac:dyDescent="0.25">
      <c r="A70" s="1"/>
      <c r="B70" s="1">
        <f t="shared" si="1"/>
        <v>0</v>
      </c>
      <c r="C70" s="16"/>
      <c r="D70" s="18"/>
      <c r="E70" s="18"/>
      <c r="F70" s="16"/>
      <c r="G70" s="17" t="s">
        <v>693</v>
      </c>
      <c r="H70" s="17"/>
      <c r="I70" s="1"/>
      <c r="J70" s="16"/>
      <c r="K70" s="1"/>
      <c r="L70" s="32">
        <v>54170</v>
      </c>
      <c r="M70" s="1"/>
      <c r="N70" s="1">
        <v>400</v>
      </c>
      <c r="O70" s="1">
        <v>54018</v>
      </c>
      <c r="P70" s="20" t="s">
        <v>754</v>
      </c>
      <c r="Q70" s="18" t="s">
        <v>615</v>
      </c>
      <c r="R70" s="1"/>
      <c r="S70" s="1"/>
      <c r="T70" s="1"/>
      <c r="U70" s="1"/>
      <c r="V70" s="8"/>
      <c r="W70" s="8"/>
      <c r="X70" s="8"/>
    </row>
    <row r="71" spans="1:24" ht="78.75" x14ac:dyDescent="0.25">
      <c r="A71" s="1"/>
      <c r="B71" s="1">
        <f t="shared" si="1"/>
        <v>0</v>
      </c>
      <c r="C71" s="16"/>
      <c r="D71" s="18"/>
      <c r="E71" s="18"/>
      <c r="F71" s="16"/>
      <c r="G71" s="17" t="s">
        <v>693</v>
      </c>
      <c r="H71" s="17"/>
      <c r="I71" s="1"/>
      <c r="J71" s="16"/>
      <c r="K71" s="1"/>
      <c r="L71" s="32">
        <v>52980</v>
      </c>
      <c r="M71" s="1"/>
      <c r="N71" s="1">
        <v>400</v>
      </c>
      <c r="O71" s="1">
        <v>54018</v>
      </c>
      <c r="P71" s="20" t="s">
        <v>754</v>
      </c>
      <c r="Q71" s="18" t="s">
        <v>615</v>
      </c>
      <c r="R71" s="1"/>
      <c r="S71" s="1"/>
      <c r="T71" s="1"/>
      <c r="U71" s="1"/>
      <c r="V71" s="8"/>
      <c r="W71" s="8"/>
      <c r="X71" s="8"/>
    </row>
    <row r="72" spans="1:24" ht="78.75" x14ac:dyDescent="0.25">
      <c r="A72" s="1"/>
      <c r="B72" s="1">
        <f t="shared" si="1"/>
        <v>0</v>
      </c>
      <c r="C72" s="16"/>
      <c r="D72" s="18"/>
      <c r="E72" s="18"/>
      <c r="F72" s="16"/>
      <c r="G72" s="17" t="s">
        <v>693</v>
      </c>
      <c r="H72" s="17"/>
      <c r="I72" s="1"/>
      <c r="J72" s="16"/>
      <c r="K72" s="1"/>
      <c r="L72" s="32">
        <v>55260</v>
      </c>
      <c r="M72" s="1"/>
      <c r="N72" s="1">
        <v>400</v>
      </c>
      <c r="O72" s="1">
        <v>54018</v>
      </c>
      <c r="P72" s="20" t="s">
        <v>754</v>
      </c>
      <c r="Q72" s="18" t="s">
        <v>615</v>
      </c>
      <c r="R72" s="1"/>
      <c r="S72" s="1"/>
      <c r="T72" s="1"/>
      <c r="U72" s="1"/>
      <c r="V72" s="8"/>
      <c r="W72" s="8"/>
      <c r="X72" s="8"/>
    </row>
    <row r="73" spans="1:24" ht="90" x14ac:dyDescent="0.25">
      <c r="A73" s="1">
        <v>177</v>
      </c>
      <c r="B73" s="1" t="str">
        <f t="shared" si="1"/>
        <v>CP.54018.11.9</v>
      </c>
      <c r="C73" s="16" t="s">
        <v>716</v>
      </c>
      <c r="D73" s="18" t="s">
        <v>159</v>
      </c>
      <c r="E73" s="18" t="s">
        <v>164</v>
      </c>
      <c r="F73" s="16" t="s">
        <v>739</v>
      </c>
      <c r="G73" s="17" t="s">
        <v>693</v>
      </c>
      <c r="H73" s="17"/>
      <c r="I73" s="1" t="s">
        <v>1143</v>
      </c>
      <c r="J73" s="16" t="s">
        <v>752</v>
      </c>
      <c r="K73" s="1"/>
      <c r="L73" s="1">
        <v>66400</v>
      </c>
      <c r="M73" s="1"/>
      <c r="N73" s="1">
        <v>400</v>
      </c>
      <c r="O73" s="1">
        <v>54018</v>
      </c>
      <c r="P73" s="20" t="s">
        <v>754</v>
      </c>
      <c r="Q73" s="18" t="s">
        <v>615</v>
      </c>
      <c r="R73" s="1"/>
      <c r="S73" s="1"/>
      <c r="T73" s="1"/>
      <c r="U73" s="1"/>
      <c r="V73" s="8"/>
      <c r="W73" s="8" t="s">
        <v>660</v>
      </c>
      <c r="X73" s="8" t="s">
        <v>661</v>
      </c>
    </row>
    <row r="74" spans="1:24" ht="105" x14ac:dyDescent="0.25">
      <c r="A74" s="1"/>
      <c r="B74" s="1" t="str">
        <f t="shared" si="1"/>
        <v>CP.54018.15.2</v>
      </c>
      <c r="C74" s="16" t="s">
        <v>717</v>
      </c>
      <c r="D74" s="18" t="s">
        <v>159</v>
      </c>
      <c r="E74" s="18" t="s">
        <v>164</v>
      </c>
      <c r="F74" s="16" t="s">
        <v>740</v>
      </c>
      <c r="G74" s="17" t="s">
        <v>694</v>
      </c>
      <c r="H74" s="17">
        <v>264</v>
      </c>
      <c r="I74" s="1" t="s">
        <v>1144</v>
      </c>
      <c r="J74" s="16" t="s">
        <v>752</v>
      </c>
      <c r="K74" s="1"/>
      <c r="L74" s="1">
        <v>58850</v>
      </c>
      <c r="M74" s="1"/>
      <c r="N74" s="1"/>
      <c r="O74" s="1">
        <v>54018</v>
      </c>
      <c r="P74" s="20" t="s">
        <v>754</v>
      </c>
      <c r="Q74" s="18" t="s">
        <v>615</v>
      </c>
      <c r="R74" s="1"/>
      <c r="S74" s="1"/>
      <c r="T74" s="1"/>
      <c r="U74" s="1"/>
      <c r="V74" s="8"/>
      <c r="W74" s="8"/>
      <c r="X74" s="8"/>
    </row>
    <row r="75" spans="1:24" ht="90" x14ac:dyDescent="0.25">
      <c r="A75" s="1"/>
      <c r="B75" s="1">
        <f t="shared" si="1"/>
        <v>0</v>
      </c>
      <c r="C75" s="16"/>
      <c r="D75" s="18"/>
      <c r="E75" s="18"/>
      <c r="F75" s="16"/>
      <c r="G75" s="17" t="s">
        <v>694</v>
      </c>
      <c r="H75" s="17"/>
      <c r="I75" s="1"/>
      <c r="J75" s="16"/>
      <c r="K75" s="1"/>
      <c r="L75" s="1">
        <v>59050</v>
      </c>
      <c r="M75" s="1"/>
      <c r="N75" s="1">
        <v>4000</v>
      </c>
      <c r="O75" s="1">
        <v>54018</v>
      </c>
      <c r="P75" s="20" t="s">
        <v>754</v>
      </c>
      <c r="Q75" s="18" t="s">
        <v>615</v>
      </c>
      <c r="R75" s="1"/>
      <c r="S75" s="1"/>
      <c r="T75" s="1"/>
      <c r="U75" s="1"/>
      <c r="V75" s="8"/>
      <c r="W75" s="8"/>
      <c r="X75" s="8"/>
    </row>
    <row r="76" spans="1:24" ht="90" x14ac:dyDescent="0.25">
      <c r="A76" s="1"/>
      <c r="B76" s="1">
        <f t="shared" si="1"/>
        <v>0</v>
      </c>
      <c r="C76" s="16"/>
      <c r="D76" s="18"/>
      <c r="E76" s="18"/>
      <c r="F76" s="16"/>
      <c r="G76" s="17" t="s">
        <v>694</v>
      </c>
      <c r="H76" s="17"/>
      <c r="I76" s="1"/>
      <c r="J76" s="16"/>
      <c r="K76" s="1"/>
      <c r="L76" s="1">
        <v>60400</v>
      </c>
      <c r="M76" s="1"/>
      <c r="N76" s="1">
        <v>2000</v>
      </c>
      <c r="O76" s="1">
        <v>54018</v>
      </c>
      <c r="P76" s="20" t="s">
        <v>754</v>
      </c>
      <c r="Q76" s="18" t="s">
        <v>615</v>
      </c>
      <c r="R76" s="1"/>
      <c r="S76" s="1"/>
      <c r="T76" s="1"/>
      <c r="U76" s="1"/>
      <c r="V76" s="8"/>
      <c r="W76" s="8"/>
      <c r="X76" s="8"/>
    </row>
    <row r="77" spans="1:24" ht="105" x14ac:dyDescent="0.25">
      <c r="A77" s="1">
        <v>178</v>
      </c>
      <c r="B77" s="1" t="str">
        <f t="shared" si="1"/>
        <v>CP.54018.15.2</v>
      </c>
      <c r="C77" s="16" t="s">
        <v>717</v>
      </c>
      <c r="D77" s="18" t="s">
        <v>159</v>
      </c>
      <c r="E77" s="18" t="s">
        <v>164</v>
      </c>
      <c r="F77" s="16" t="s">
        <v>740</v>
      </c>
      <c r="G77" s="17" t="s">
        <v>694</v>
      </c>
      <c r="H77" s="17"/>
      <c r="I77" s="1" t="s">
        <v>1144</v>
      </c>
      <c r="J77" s="16" t="s">
        <v>752</v>
      </c>
      <c r="K77" s="1"/>
      <c r="L77" s="1">
        <v>71760</v>
      </c>
      <c r="M77" s="1"/>
      <c r="N77" s="1">
        <v>2000</v>
      </c>
      <c r="O77" s="1">
        <v>54018</v>
      </c>
      <c r="P77" s="20" t="s">
        <v>754</v>
      </c>
      <c r="Q77" s="18" t="s">
        <v>615</v>
      </c>
      <c r="R77" s="1"/>
      <c r="S77" s="1"/>
      <c r="T77" s="1"/>
      <c r="U77" s="1"/>
      <c r="V77" s="8"/>
      <c r="W77" s="8" t="s">
        <v>660</v>
      </c>
      <c r="X77" s="8" t="s">
        <v>661</v>
      </c>
    </row>
    <row r="78" spans="1:24" ht="78.75" x14ac:dyDescent="0.25">
      <c r="A78" s="1"/>
      <c r="B78" s="1" t="str">
        <f t="shared" si="1"/>
        <v>CP.54018.15.1</v>
      </c>
      <c r="C78" s="16" t="s">
        <v>718</v>
      </c>
      <c r="D78" s="18" t="s">
        <v>161</v>
      </c>
      <c r="E78" s="18" t="s">
        <v>166</v>
      </c>
      <c r="F78" s="16" t="s">
        <v>741</v>
      </c>
      <c r="G78" s="17" t="s">
        <v>695</v>
      </c>
      <c r="H78" s="17">
        <v>152</v>
      </c>
      <c r="I78" s="1" t="s">
        <v>1145</v>
      </c>
      <c r="J78" s="16" t="s">
        <v>753</v>
      </c>
      <c r="K78" s="1"/>
      <c r="L78" s="1">
        <v>20180</v>
      </c>
      <c r="M78" s="1"/>
      <c r="N78" s="1"/>
      <c r="O78" s="1">
        <v>54018</v>
      </c>
      <c r="P78" s="20" t="s">
        <v>754</v>
      </c>
      <c r="Q78" s="18" t="s">
        <v>615</v>
      </c>
      <c r="R78" s="1"/>
      <c r="S78" s="1"/>
      <c r="T78" s="1"/>
      <c r="U78" s="1"/>
      <c r="V78" s="8"/>
      <c r="W78" s="8"/>
      <c r="X78" s="8"/>
    </row>
    <row r="79" spans="1:24" ht="78.75" x14ac:dyDescent="0.25">
      <c r="A79" s="1">
        <v>179</v>
      </c>
      <c r="B79" s="1" t="str">
        <f t="shared" si="1"/>
        <v>CP.54018.15.1</v>
      </c>
      <c r="C79" s="16" t="s">
        <v>718</v>
      </c>
      <c r="D79" s="18" t="s">
        <v>161</v>
      </c>
      <c r="E79" s="18" t="s">
        <v>166</v>
      </c>
      <c r="F79" s="16" t="s">
        <v>741</v>
      </c>
      <c r="G79" s="17" t="s">
        <v>695</v>
      </c>
      <c r="H79" s="17"/>
      <c r="I79" s="1" t="s">
        <v>1145</v>
      </c>
      <c r="J79" s="16" t="s">
        <v>753</v>
      </c>
      <c r="K79" s="1"/>
      <c r="L79" s="1">
        <v>20130</v>
      </c>
      <c r="M79" s="1"/>
      <c r="N79" s="1">
        <v>400</v>
      </c>
      <c r="O79" s="1">
        <v>54018</v>
      </c>
      <c r="P79" s="20" t="s">
        <v>754</v>
      </c>
      <c r="Q79" s="18" t="s">
        <v>615</v>
      </c>
      <c r="R79" s="1"/>
      <c r="S79" s="1"/>
      <c r="T79" s="1"/>
      <c r="U79" s="1"/>
      <c r="V79" s="8"/>
      <c r="W79" s="8" t="s">
        <v>660</v>
      </c>
      <c r="X79" s="8" t="s">
        <v>661</v>
      </c>
    </row>
    <row r="80" spans="1:24" ht="78.75" x14ac:dyDescent="0.25">
      <c r="A80" s="1"/>
      <c r="B80" s="1" t="str">
        <f t="shared" si="1"/>
        <v>CP.54018.15.8</v>
      </c>
      <c r="C80" s="16" t="s">
        <v>719</v>
      </c>
      <c r="D80" s="18" t="s">
        <v>159</v>
      </c>
      <c r="E80" s="18" t="s">
        <v>164</v>
      </c>
      <c r="F80" s="16" t="s">
        <v>742</v>
      </c>
      <c r="G80" s="17" t="s">
        <v>696</v>
      </c>
      <c r="H80" s="17"/>
      <c r="I80" s="1" t="s">
        <v>1146</v>
      </c>
      <c r="J80" s="16" t="s">
        <v>752</v>
      </c>
      <c r="K80" s="1"/>
      <c r="L80" s="1">
        <v>52500</v>
      </c>
      <c r="M80" s="1"/>
      <c r="N80" s="1">
        <v>150</v>
      </c>
      <c r="O80" s="1">
        <v>54018</v>
      </c>
      <c r="P80" s="20" t="s">
        <v>754</v>
      </c>
      <c r="Q80" s="18" t="s">
        <v>615</v>
      </c>
      <c r="R80" s="1"/>
      <c r="S80" s="1"/>
      <c r="T80" s="1"/>
      <c r="U80" s="1"/>
      <c r="V80" s="8"/>
      <c r="W80" s="8"/>
      <c r="X80" s="8"/>
    </row>
    <row r="81" spans="1:24" ht="78.75" x14ac:dyDescent="0.25">
      <c r="A81" s="1">
        <v>180</v>
      </c>
      <c r="B81" s="1" t="str">
        <f t="shared" si="1"/>
        <v>CP.54018.15.8</v>
      </c>
      <c r="C81" s="16" t="s">
        <v>719</v>
      </c>
      <c r="D81" s="18" t="s">
        <v>159</v>
      </c>
      <c r="E81" s="18" t="s">
        <v>164</v>
      </c>
      <c r="F81" s="16" t="s">
        <v>742</v>
      </c>
      <c r="G81" s="17" t="s">
        <v>696</v>
      </c>
      <c r="H81" s="17"/>
      <c r="I81" s="1" t="s">
        <v>1146</v>
      </c>
      <c r="J81" s="16" t="s">
        <v>752</v>
      </c>
      <c r="K81" s="1"/>
      <c r="L81" s="1">
        <v>54870</v>
      </c>
      <c r="M81" s="1"/>
      <c r="N81" s="1">
        <v>100</v>
      </c>
      <c r="O81" s="1">
        <v>54018</v>
      </c>
      <c r="P81" s="20" t="s">
        <v>754</v>
      </c>
      <c r="Q81" s="18" t="s">
        <v>615</v>
      </c>
      <c r="R81" s="1"/>
      <c r="S81" s="1"/>
      <c r="T81" s="1"/>
      <c r="U81" s="1"/>
      <c r="V81" s="8"/>
      <c r="W81" s="8" t="s">
        <v>660</v>
      </c>
      <c r="X81" s="8" t="s">
        <v>661</v>
      </c>
    </row>
    <row r="82" spans="1:24" ht="90" x14ac:dyDescent="0.25">
      <c r="A82" s="1"/>
      <c r="B82" s="1" t="str">
        <f t="shared" si="1"/>
        <v>CP.54018.15.6</v>
      </c>
      <c r="C82" s="16" t="s">
        <v>720</v>
      </c>
      <c r="D82" s="18" t="s">
        <v>159</v>
      </c>
      <c r="E82" s="18" t="s">
        <v>164</v>
      </c>
      <c r="F82" s="16" t="s">
        <v>743</v>
      </c>
      <c r="G82" s="17" t="s">
        <v>697</v>
      </c>
      <c r="H82" s="17"/>
      <c r="I82" s="1" t="s">
        <v>1147</v>
      </c>
      <c r="J82" s="16" t="s">
        <v>752</v>
      </c>
      <c r="K82" s="1"/>
      <c r="L82" s="1">
        <v>77600</v>
      </c>
      <c r="M82" s="1"/>
      <c r="N82" s="1">
        <v>100</v>
      </c>
      <c r="O82" s="1">
        <v>54018</v>
      </c>
      <c r="P82" s="20" t="s">
        <v>754</v>
      </c>
      <c r="Q82" s="18" t="s">
        <v>615</v>
      </c>
      <c r="R82" s="1"/>
      <c r="S82" s="1"/>
      <c r="T82" s="1"/>
      <c r="U82" s="1"/>
      <c r="V82" s="8"/>
      <c r="W82" s="8"/>
      <c r="X82" s="8"/>
    </row>
    <row r="83" spans="1:24" ht="90" x14ac:dyDescent="0.25">
      <c r="A83" s="1">
        <v>181</v>
      </c>
      <c r="B83" s="1" t="str">
        <f t="shared" si="1"/>
        <v>CP.54018.15.6</v>
      </c>
      <c r="C83" s="16" t="s">
        <v>720</v>
      </c>
      <c r="D83" s="18" t="s">
        <v>159</v>
      </c>
      <c r="E83" s="18" t="s">
        <v>164</v>
      </c>
      <c r="F83" s="16" t="s">
        <v>743</v>
      </c>
      <c r="G83" s="17" t="s">
        <v>697</v>
      </c>
      <c r="H83" s="17"/>
      <c r="I83" s="1" t="s">
        <v>1147</v>
      </c>
      <c r="J83" s="16" t="s">
        <v>752</v>
      </c>
      <c r="K83" s="1"/>
      <c r="L83" s="1">
        <v>75000</v>
      </c>
      <c r="M83" s="1"/>
      <c r="N83" s="1">
        <v>100</v>
      </c>
      <c r="O83" s="1">
        <v>54018</v>
      </c>
      <c r="P83" s="20" t="s">
        <v>754</v>
      </c>
      <c r="Q83" s="18" t="s">
        <v>615</v>
      </c>
      <c r="R83" s="1"/>
      <c r="S83" s="1"/>
      <c r="T83" s="1"/>
      <c r="U83" s="1"/>
      <c r="V83" s="8"/>
      <c r="W83" s="8" t="s">
        <v>660</v>
      </c>
      <c r="X83" s="8" t="s">
        <v>661</v>
      </c>
    </row>
    <row r="84" spans="1:24" ht="78.75" x14ac:dyDescent="0.25">
      <c r="A84" s="1"/>
      <c r="B84" s="1" t="str">
        <f t="shared" si="1"/>
        <v>CP.54018.15.7</v>
      </c>
      <c r="C84" s="16" t="s">
        <v>721</v>
      </c>
      <c r="D84" s="18" t="s">
        <v>159</v>
      </c>
      <c r="E84" s="18" t="s">
        <v>164</v>
      </c>
      <c r="F84" s="16" t="s">
        <v>744</v>
      </c>
      <c r="G84" s="17" t="s">
        <v>698</v>
      </c>
      <c r="H84" s="17"/>
      <c r="I84" s="1" t="s">
        <v>1148</v>
      </c>
      <c r="J84" s="16" t="s">
        <v>752</v>
      </c>
      <c r="K84" s="1"/>
      <c r="L84" s="1">
        <v>65100</v>
      </c>
      <c r="M84" s="1"/>
      <c r="N84" s="1">
        <v>100</v>
      </c>
      <c r="O84" s="1">
        <v>54018</v>
      </c>
      <c r="P84" s="20" t="s">
        <v>754</v>
      </c>
      <c r="Q84" s="18" t="s">
        <v>615</v>
      </c>
      <c r="R84" s="1"/>
      <c r="S84" s="1"/>
      <c r="T84" s="1"/>
      <c r="U84" s="1"/>
      <c r="V84" s="8"/>
      <c r="W84" s="8"/>
      <c r="X84" s="8"/>
    </row>
    <row r="85" spans="1:24" ht="78.75" x14ac:dyDescent="0.25">
      <c r="A85" s="1"/>
      <c r="B85" s="1">
        <f t="shared" si="1"/>
        <v>0</v>
      </c>
      <c r="C85" s="16"/>
      <c r="D85" s="18"/>
      <c r="E85" s="18"/>
      <c r="F85" s="16"/>
      <c r="G85" s="17"/>
      <c r="H85" s="17"/>
      <c r="I85" s="1"/>
      <c r="J85" s="16"/>
      <c r="K85" s="1"/>
      <c r="L85" s="1">
        <v>68670</v>
      </c>
      <c r="M85" s="1"/>
      <c r="N85" s="1">
        <v>100</v>
      </c>
      <c r="O85" s="1">
        <v>54018</v>
      </c>
      <c r="P85" s="20" t="s">
        <v>754</v>
      </c>
      <c r="Q85" s="18" t="s">
        <v>615</v>
      </c>
      <c r="R85" s="1"/>
      <c r="S85" s="1"/>
      <c r="T85" s="1"/>
      <c r="U85" s="1"/>
      <c r="V85" s="8"/>
      <c r="W85" s="8"/>
      <c r="X85" s="8"/>
    </row>
    <row r="86" spans="1:24" ht="78.75" x14ac:dyDescent="0.25">
      <c r="A86" s="1"/>
      <c r="B86" s="1">
        <f t="shared" si="1"/>
        <v>0</v>
      </c>
      <c r="C86" s="16"/>
      <c r="D86" s="18"/>
      <c r="E86" s="18"/>
      <c r="F86" s="16"/>
      <c r="G86" s="17"/>
      <c r="H86" s="17"/>
      <c r="I86" s="1"/>
      <c r="J86" s="16"/>
      <c r="K86" s="1"/>
      <c r="L86" s="1">
        <v>69450</v>
      </c>
      <c r="M86" s="1"/>
      <c r="N86" s="1">
        <v>100</v>
      </c>
      <c r="O86" s="1">
        <v>54018</v>
      </c>
      <c r="P86" s="20" t="s">
        <v>754</v>
      </c>
      <c r="Q86" s="18" t="s">
        <v>615</v>
      </c>
      <c r="R86" s="1"/>
      <c r="S86" s="1"/>
      <c r="T86" s="1"/>
      <c r="U86" s="1"/>
      <c r="V86" s="8"/>
      <c r="W86" s="8"/>
      <c r="X86" s="8"/>
    </row>
    <row r="87" spans="1:24" ht="78.75" x14ac:dyDescent="0.25">
      <c r="A87" s="1"/>
      <c r="B87" s="1">
        <f t="shared" si="1"/>
        <v>0</v>
      </c>
      <c r="C87" s="16"/>
      <c r="D87" s="18"/>
      <c r="E87" s="18"/>
      <c r="F87" s="16"/>
      <c r="G87" s="17"/>
      <c r="H87" s="17"/>
      <c r="I87" s="1"/>
      <c r="J87" s="16"/>
      <c r="K87" s="1"/>
      <c r="L87" s="1">
        <v>86400</v>
      </c>
      <c r="M87" s="1"/>
      <c r="N87" s="1">
        <v>100</v>
      </c>
      <c r="O87" s="1">
        <v>54018</v>
      </c>
      <c r="P87" s="20" t="s">
        <v>754</v>
      </c>
      <c r="Q87" s="18" t="s">
        <v>615</v>
      </c>
      <c r="R87" s="1"/>
      <c r="S87" s="1"/>
      <c r="T87" s="1"/>
      <c r="U87" s="1"/>
      <c r="V87" s="8"/>
      <c r="W87" s="8"/>
      <c r="X87" s="8"/>
    </row>
    <row r="88" spans="1:24" ht="78.75" x14ac:dyDescent="0.25">
      <c r="A88" s="1">
        <v>182</v>
      </c>
      <c r="B88" s="1" t="str">
        <f t="shared" si="1"/>
        <v>CP.54018.15.7</v>
      </c>
      <c r="C88" s="16" t="s">
        <v>721</v>
      </c>
      <c r="D88" s="18" t="s">
        <v>159</v>
      </c>
      <c r="E88" s="18" t="s">
        <v>164</v>
      </c>
      <c r="F88" s="16" t="s">
        <v>744</v>
      </c>
      <c r="G88" s="17" t="s">
        <v>698</v>
      </c>
      <c r="H88" s="17"/>
      <c r="I88" s="1" t="s">
        <v>1148</v>
      </c>
      <c r="J88" s="16" t="s">
        <v>752</v>
      </c>
      <c r="K88" s="1"/>
      <c r="L88" s="1">
        <v>86600</v>
      </c>
      <c r="M88" s="1"/>
      <c r="N88" s="1">
        <v>100</v>
      </c>
      <c r="O88" s="1">
        <v>54018</v>
      </c>
      <c r="P88" s="20" t="s">
        <v>754</v>
      </c>
      <c r="Q88" s="18" t="s">
        <v>615</v>
      </c>
      <c r="R88" s="1"/>
      <c r="S88" s="1"/>
      <c r="T88" s="1"/>
      <c r="U88" s="1"/>
      <c r="V88" s="8"/>
      <c r="W88" s="8" t="s">
        <v>660</v>
      </c>
      <c r="X88" s="8" t="s">
        <v>661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9"/>
  <sheetViews>
    <sheetView topLeftCell="A385" zoomScale="70" zoomScaleNormal="70" workbookViewId="0">
      <selection activeCell="N1" sqref="N1:N1048576"/>
    </sheetView>
  </sheetViews>
  <sheetFormatPr defaultRowHeight="15" x14ac:dyDescent="0.25"/>
  <cols>
    <col min="1" max="1" width="5.7109375" customWidth="1"/>
    <col min="2" max="2" width="14.140625" customWidth="1"/>
    <col min="3" max="3" width="14" customWidth="1"/>
    <col min="4" max="4" width="10" customWidth="1"/>
    <col min="5" max="5" width="11.7109375" customWidth="1"/>
    <col min="6" max="6" width="17.28515625" customWidth="1"/>
    <col min="7" max="7" width="28" customWidth="1"/>
    <col min="8" max="8" width="9.5703125" customWidth="1"/>
    <col min="9" max="9" width="13.5703125" hidden="1" customWidth="1"/>
    <col min="10" max="10" width="13.42578125" hidden="1" customWidth="1"/>
    <col min="11" max="11" width="6.85546875" customWidth="1"/>
    <col min="12" max="12" width="12.5703125" style="31" customWidth="1"/>
    <col min="13" max="13" width="10.140625" customWidth="1"/>
    <col min="14" max="14" width="20.28515625" customWidth="1"/>
    <col min="15" max="15" width="10.7109375" customWidth="1"/>
    <col min="19" max="19" width="11.42578125" customWidth="1"/>
    <col min="20" max="20" width="14.5703125" customWidth="1"/>
  </cols>
  <sheetData>
    <row r="1" spans="1:24" x14ac:dyDescent="0.25">
      <c r="A1" s="1" t="s">
        <v>0</v>
      </c>
      <c r="B1" s="1" t="s">
        <v>1</v>
      </c>
      <c r="C1" s="1" t="s">
        <v>2</v>
      </c>
      <c r="D1" s="1" t="s">
        <v>3</v>
      </c>
      <c r="E1" s="1" t="s">
        <v>4</v>
      </c>
      <c r="F1" s="1" t="s">
        <v>5</v>
      </c>
      <c r="G1" s="1" t="s">
        <v>6</v>
      </c>
      <c r="H1" s="1" t="s">
        <v>1151</v>
      </c>
      <c r="I1" s="1" t="s">
        <v>7</v>
      </c>
      <c r="J1" s="1" t="s">
        <v>8</v>
      </c>
      <c r="K1" s="1" t="s">
        <v>9</v>
      </c>
      <c r="L1" s="30" t="s">
        <v>10</v>
      </c>
      <c r="M1" s="1" t="s">
        <v>11</v>
      </c>
      <c r="N1" s="1" t="s">
        <v>12</v>
      </c>
      <c r="O1" s="1" t="s">
        <v>13</v>
      </c>
      <c r="P1" s="1" t="s">
        <v>14</v>
      </c>
      <c r="Q1" s="1" t="s">
        <v>15</v>
      </c>
      <c r="R1" s="1" t="s">
        <v>16</v>
      </c>
      <c r="S1" s="1" t="s">
        <v>17</v>
      </c>
      <c r="T1" s="1" t="s">
        <v>18</v>
      </c>
      <c r="U1" s="1" t="s">
        <v>19</v>
      </c>
      <c r="V1" s="1" t="s">
        <v>20</v>
      </c>
      <c r="W1" s="1" t="s">
        <v>21</v>
      </c>
      <c r="X1" s="1" t="s">
        <v>22</v>
      </c>
    </row>
    <row r="2" spans="1:24" ht="63" x14ac:dyDescent="0.25">
      <c r="A2" s="1">
        <v>183</v>
      </c>
      <c r="B2" s="19" t="s">
        <v>936</v>
      </c>
      <c r="C2" s="1"/>
      <c r="D2" s="1" t="s">
        <v>159</v>
      </c>
      <c r="E2" s="1" t="s">
        <v>1154</v>
      </c>
      <c r="F2" s="1"/>
      <c r="G2" s="21" t="s">
        <v>755</v>
      </c>
      <c r="H2" s="21">
        <v>6.4</v>
      </c>
      <c r="I2" s="1"/>
      <c r="J2" s="1"/>
      <c r="K2" s="1" t="s">
        <v>1152</v>
      </c>
      <c r="L2" s="30">
        <v>203600</v>
      </c>
      <c r="M2" s="1">
        <f t="shared" ref="M2:M138" si="0">L2/1000</f>
        <v>203.6</v>
      </c>
      <c r="N2" s="1"/>
      <c r="O2" s="1">
        <v>54018</v>
      </c>
      <c r="P2" s="19" t="s">
        <v>1119</v>
      </c>
      <c r="Q2" s="19" t="s">
        <v>1119</v>
      </c>
      <c r="R2" s="20" t="s">
        <v>672</v>
      </c>
      <c r="S2" s="8"/>
      <c r="T2" s="8"/>
      <c r="U2" s="1"/>
      <c r="V2" s="1" t="s">
        <v>1149</v>
      </c>
      <c r="W2" s="8" t="s">
        <v>660</v>
      </c>
      <c r="X2" s="8" t="s">
        <v>661</v>
      </c>
    </row>
    <row r="3" spans="1:24" ht="63" x14ac:dyDescent="0.25">
      <c r="A3" s="1"/>
      <c r="B3" s="19" t="s">
        <v>936</v>
      </c>
      <c r="C3" s="1"/>
      <c r="D3" s="1" t="s">
        <v>159</v>
      </c>
      <c r="E3" s="1" t="s">
        <v>1154</v>
      </c>
      <c r="F3" s="1"/>
      <c r="G3" s="21" t="s">
        <v>755</v>
      </c>
      <c r="H3" s="21"/>
      <c r="I3" s="1"/>
      <c r="J3" s="1"/>
      <c r="K3" s="1" t="s">
        <v>1152</v>
      </c>
      <c r="L3" s="30">
        <v>203600</v>
      </c>
      <c r="M3" s="1">
        <f t="shared" si="0"/>
        <v>203.6</v>
      </c>
      <c r="N3" s="1">
        <v>9</v>
      </c>
      <c r="O3" s="1">
        <v>54018</v>
      </c>
      <c r="P3" s="19" t="s">
        <v>1119</v>
      </c>
      <c r="Q3" s="19" t="s">
        <v>1119</v>
      </c>
      <c r="R3" s="20" t="s">
        <v>672</v>
      </c>
      <c r="S3" s="8"/>
      <c r="T3" s="8"/>
      <c r="U3" s="1"/>
      <c r="V3" s="1" t="s">
        <v>1149</v>
      </c>
      <c r="W3" s="8" t="s">
        <v>660</v>
      </c>
      <c r="X3" s="8" t="s">
        <v>661</v>
      </c>
    </row>
    <row r="4" spans="1:24" ht="63" x14ac:dyDescent="0.25">
      <c r="A4" s="1"/>
      <c r="B4" s="19" t="s">
        <v>936</v>
      </c>
      <c r="C4" s="1"/>
      <c r="D4" s="1" t="s">
        <v>159</v>
      </c>
      <c r="E4" s="1" t="s">
        <v>1154</v>
      </c>
      <c r="F4" s="1"/>
      <c r="G4" s="21" t="s">
        <v>755</v>
      </c>
      <c r="H4" s="21"/>
      <c r="I4" s="1"/>
      <c r="J4" s="1"/>
      <c r="K4" s="1" t="s">
        <v>1152</v>
      </c>
      <c r="L4" s="30">
        <v>251800</v>
      </c>
      <c r="M4" s="1">
        <f t="shared" si="0"/>
        <v>251.8</v>
      </c>
      <c r="N4" s="1">
        <v>9</v>
      </c>
      <c r="O4" s="1">
        <v>54018</v>
      </c>
      <c r="P4" s="19" t="s">
        <v>1119</v>
      </c>
      <c r="Q4" s="19" t="s">
        <v>1119</v>
      </c>
      <c r="R4" s="20" t="s">
        <v>672</v>
      </c>
      <c r="S4" s="8"/>
      <c r="T4" s="8"/>
      <c r="U4" s="1"/>
      <c r="V4" s="1" t="s">
        <v>1149</v>
      </c>
      <c r="W4" s="8" t="s">
        <v>660</v>
      </c>
      <c r="X4" s="8" t="s">
        <v>661</v>
      </c>
    </row>
    <row r="5" spans="1:24" ht="63" x14ac:dyDescent="0.25">
      <c r="A5" s="1">
        <v>184</v>
      </c>
      <c r="B5" s="19" t="s">
        <v>937</v>
      </c>
      <c r="C5" s="1"/>
      <c r="D5" s="1" t="s">
        <v>159</v>
      </c>
      <c r="E5" s="1" t="s">
        <v>1154</v>
      </c>
      <c r="F5" s="1"/>
      <c r="G5" s="21" t="s">
        <v>756</v>
      </c>
      <c r="H5" s="21">
        <v>6</v>
      </c>
      <c r="I5" s="1"/>
      <c r="J5" s="1"/>
      <c r="K5" s="1" t="s">
        <v>1152</v>
      </c>
      <c r="L5" s="30">
        <v>138600</v>
      </c>
      <c r="M5" s="1">
        <f t="shared" si="0"/>
        <v>138.6</v>
      </c>
      <c r="N5" s="1"/>
      <c r="O5" s="1">
        <v>54018</v>
      </c>
      <c r="P5" s="19" t="s">
        <v>1119</v>
      </c>
      <c r="Q5" s="19" t="s">
        <v>1119</v>
      </c>
      <c r="R5" s="20" t="s">
        <v>672</v>
      </c>
      <c r="S5" s="8"/>
      <c r="T5" s="8"/>
      <c r="U5" s="1"/>
      <c r="V5" s="1" t="s">
        <v>1149</v>
      </c>
      <c r="W5" s="8" t="s">
        <v>660</v>
      </c>
      <c r="X5" s="8" t="s">
        <v>661</v>
      </c>
    </row>
    <row r="6" spans="1:24" ht="63" x14ac:dyDescent="0.25">
      <c r="A6" s="1"/>
      <c r="B6" s="19" t="s">
        <v>937</v>
      </c>
      <c r="C6" s="1"/>
      <c r="D6" s="1" t="s">
        <v>159</v>
      </c>
      <c r="E6" s="1" t="s">
        <v>1154</v>
      </c>
      <c r="F6" s="1"/>
      <c r="G6" s="21" t="s">
        <v>756</v>
      </c>
      <c r="H6" s="21"/>
      <c r="I6" s="1"/>
      <c r="J6" s="1"/>
      <c r="K6" s="1" t="s">
        <v>1152</v>
      </c>
      <c r="L6" s="30">
        <v>138600</v>
      </c>
      <c r="M6" s="1">
        <f t="shared" si="0"/>
        <v>138.6</v>
      </c>
      <c r="N6" s="1">
        <v>11</v>
      </c>
      <c r="O6" s="1">
        <v>54018</v>
      </c>
      <c r="P6" s="19" t="s">
        <v>1119</v>
      </c>
      <c r="Q6" s="19" t="s">
        <v>1119</v>
      </c>
      <c r="R6" s="20" t="s">
        <v>672</v>
      </c>
      <c r="S6" s="8"/>
      <c r="T6" s="8"/>
      <c r="U6" s="1"/>
      <c r="V6" s="1" t="s">
        <v>1149</v>
      </c>
      <c r="W6" s="8" t="s">
        <v>660</v>
      </c>
      <c r="X6" s="8" t="s">
        <v>661</v>
      </c>
    </row>
    <row r="7" spans="1:24" ht="63" x14ac:dyDescent="0.25">
      <c r="A7" s="1"/>
      <c r="B7" s="19" t="s">
        <v>937</v>
      </c>
      <c r="C7" s="1"/>
      <c r="D7" s="1" t="s">
        <v>159</v>
      </c>
      <c r="E7" s="1" t="s">
        <v>1154</v>
      </c>
      <c r="F7" s="1"/>
      <c r="G7" s="21" t="s">
        <v>756</v>
      </c>
      <c r="H7" s="21"/>
      <c r="I7" s="1"/>
      <c r="J7" s="1"/>
      <c r="K7" s="1" t="s">
        <v>1152</v>
      </c>
      <c r="L7" s="30">
        <v>148300</v>
      </c>
      <c r="M7" s="1">
        <f t="shared" si="0"/>
        <v>148.30000000000001</v>
      </c>
      <c r="N7" s="1">
        <v>12</v>
      </c>
      <c r="O7" s="1">
        <v>54018</v>
      </c>
      <c r="P7" s="19" t="s">
        <v>1119</v>
      </c>
      <c r="Q7" s="19" t="s">
        <v>1119</v>
      </c>
      <c r="R7" s="20" t="s">
        <v>672</v>
      </c>
      <c r="S7" s="8"/>
      <c r="T7" s="8"/>
      <c r="U7" s="1"/>
      <c r="V7" s="1" t="s">
        <v>1149</v>
      </c>
      <c r="W7" s="8" t="s">
        <v>660</v>
      </c>
      <c r="X7" s="8" t="s">
        <v>661</v>
      </c>
    </row>
    <row r="8" spans="1:24" ht="63" x14ac:dyDescent="0.25">
      <c r="A8" s="1">
        <v>185</v>
      </c>
      <c r="B8" s="19" t="s">
        <v>938</v>
      </c>
      <c r="C8" s="1"/>
      <c r="D8" s="1" t="s">
        <v>159</v>
      </c>
      <c r="E8" s="1" t="s">
        <v>1154</v>
      </c>
      <c r="F8" s="1"/>
      <c r="G8" s="21" t="s">
        <v>757</v>
      </c>
      <c r="H8" s="21">
        <v>0.7</v>
      </c>
      <c r="I8" s="1"/>
      <c r="J8" s="1"/>
      <c r="K8" s="1" t="s">
        <v>1152</v>
      </c>
      <c r="L8" s="30">
        <v>41600</v>
      </c>
      <c r="M8" s="1">
        <f t="shared" si="0"/>
        <v>41.6</v>
      </c>
      <c r="N8" s="1"/>
      <c r="O8" s="1">
        <v>54018</v>
      </c>
      <c r="P8" s="19" t="s">
        <v>1120</v>
      </c>
      <c r="Q8" s="19" t="s">
        <v>1120</v>
      </c>
      <c r="R8" s="20" t="s">
        <v>672</v>
      </c>
      <c r="S8" s="8"/>
      <c r="T8" s="8"/>
      <c r="U8" s="1"/>
      <c r="V8" s="1" t="s">
        <v>1149</v>
      </c>
      <c r="W8" s="8" t="s">
        <v>660</v>
      </c>
      <c r="X8" s="8" t="s">
        <v>661</v>
      </c>
    </row>
    <row r="9" spans="1:24" ht="63" x14ac:dyDescent="0.25">
      <c r="A9" s="1">
        <v>186</v>
      </c>
      <c r="B9" s="19" t="s">
        <v>939</v>
      </c>
      <c r="C9" s="1"/>
      <c r="D9" s="1" t="s">
        <v>159</v>
      </c>
      <c r="E9" s="1" t="s">
        <v>1154</v>
      </c>
      <c r="F9" s="1"/>
      <c r="G9" s="21" t="s">
        <v>758</v>
      </c>
      <c r="H9" s="21">
        <v>23.1</v>
      </c>
      <c r="I9" s="1"/>
      <c r="J9" s="1"/>
      <c r="K9" s="1" t="s">
        <v>1152</v>
      </c>
      <c r="L9" s="30">
        <v>92000</v>
      </c>
      <c r="M9" s="1">
        <f t="shared" si="0"/>
        <v>92</v>
      </c>
      <c r="N9" s="1"/>
      <c r="O9" s="1">
        <v>54018</v>
      </c>
      <c r="P9" s="19" t="s">
        <v>1119</v>
      </c>
      <c r="Q9" s="19" t="s">
        <v>1119</v>
      </c>
      <c r="R9" s="20" t="s">
        <v>672</v>
      </c>
      <c r="S9" s="8"/>
      <c r="T9" s="8"/>
      <c r="U9" s="1"/>
      <c r="V9" s="1" t="s">
        <v>1149</v>
      </c>
      <c r="W9" s="8" t="s">
        <v>660</v>
      </c>
      <c r="X9" s="8" t="s">
        <v>661</v>
      </c>
    </row>
    <row r="10" spans="1:24" ht="63" x14ac:dyDescent="0.25">
      <c r="A10" s="1"/>
      <c r="B10" s="19" t="s">
        <v>939</v>
      </c>
      <c r="C10" s="1"/>
      <c r="D10" s="1" t="s">
        <v>159</v>
      </c>
      <c r="E10" s="1" t="s">
        <v>1154</v>
      </c>
      <c r="F10" s="1"/>
      <c r="G10" s="21" t="s">
        <v>758</v>
      </c>
      <c r="H10" s="21"/>
      <c r="I10" s="1"/>
      <c r="J10" s="1"/>
      <c r="K10" s="1" t="s">
        <v>1152</v>
      </c>
      <c r="L10" s="30">
        <v>92000</v>
      </c>
      <c r="M10" s="1">
        <v>65</v>
      </c>
      <c r="N10" s="1"/>
      <c r="O10" s="1">
        <v>54018</v>
      </c>
      <c r="P10" s="19" t="s">
        <v>1119</v>
      </c>
      <c r="Q10" s="19" t="s">
        <v>1119</v>
      </c>
      <c r="R10" s="20" t="s">
        <v>672</v>
      </c>
      <c r="S10" s="8"/>
      <c r="T10" s="8"/>
      <c r="U10" s="1"/>
      <c r="V10" s="1" t="s">
        <v>1149</v>
      </c>
      <c r="W10" s="8" t="s">
        <v>660</v>
      </c>
      <c r="X10" s="8" t="s">
        <v>661</v>
      </c>
    </row>
    <row r="11" spans="1:24" ht="63" x14ac:dyDescent="0.25">
      <c r="A11" s="1"/>
      <c r="B11" s="19" t="s">
        <v>939</v>
      </c>
      <c r="C11" s="1"/>
      <c r="D11" s="1" t="s">
        <v>159</v>
      </c>
      <c r="E11" s="1" t="s">
        <v>1154</v>
      </c>
      <c r="F11" s="1"/>
      <c r="G11" s="21" t="s">
        <v>758</v>
      </c>
      <c r="H11" s="21"/>
      <c r="I11" s="1"/>
      <c r="J11" s="1"/>
      <c r="K11" s="1" t="s">
        <v>1152</v>
      </c>
      <c r="L11" s="30">
        <v>157000</v>
      </c>
      <c r="M11" s="1">
        <v>44</v>
      </c>
      <c r="N11" s="1"/>
      <c r="O11" s="1">
        <v>54018</v>
      </c>
      <c r="P11" s="19" t="s">
        <v>1119</v>
      </c>
      <c r="Q11" s="19" t="s">
        <v>1119</v>
      </c>
      <c r="R11" s="20" t="s">
        <v>672</v>
      </c>
      <c r="S11" s="8"/>
      <c r="T11" s="8"/>
      <c r="U11" s="1"/>
      <c r="V11" s="1" t="s">
        <v>1149</v>
      </c>
      <c r="W11" s="8" t="s">
        <v>660</v>
      </c>
      <c r="X11" s="8" t="s">
        <v>661</v>
      </c>
    </row>
    <row r="12" spans="1:24" ht="63" x14ac:dyDescent="0.25">
      <c r="A12" s="1">
        <v>187</v>
      </c>
      <c r="B12" s="19" t="s">
        <v>940</v>
      </c>
      <c r="C12" s="1"/>
      <c r="D12" s="1" t="s">
        <v>159</v>
      </c>
      <c r="E12" s="1" t="s">
        <v>1154</v>
      </c>
      <c r="F12" s="1"/>
      <c r="G12" s="21" t="s">
        <v>759</v>
      </c>
      <c r="H12" s="21">
        <v>5.5</v>
      </c>
      <c r="I12" s="1"/>
      <c r="J12" s="1"/>
      <c r="K12" s="1" t="s">
        <v>1152</v>
      </c>
      <c r="L12" s="30">
        <v>55000</v>
      </c>
      <c r="M12" s="1">
        <f t="shared" si="0"/>
        <v>55</v>
      </c>
      <c r="N12" s="1"/>
      <c r="O12" s="1">
        <v>54018</v>
      </c>
      <c r="P12" s="19" t="s">
        <v>1119</v>
      </c>
      <c r="Q12" s="19" t="s">
        <v>1119</v>
      </c>
      <c r="R12" s="20" t="s">
        <v>672</v>
      </c>
      <c r="S12" s="8"/>
      <c r="T12" s="8"/>
      <c r="U12" s="1"/>
      <c r="V12" s="1" t="s">
        <v>1149</v>
      </c>
      <c r="W12" s="8" t="s">
        <v>660</v>
      </c>
      <c r="X12" s="8" t="s">
        <v>661</v>
      </c>
    </row>
    <row r="13" spans="1:24" ht="63" x14ac:dyDescent="0.25">
      <c r="A13" s="1"/>
      <c r="B13" s="19" t="s">
        <v>940</v>
      </c>
      <c r="C13" s="1"/>
      <c r="D13" s="1" t="s">
        <v>159</v>
      </c>
      <c r="E13" s="1" t="s">
        <v>1154</v>
      </c>
      <c r="F13" s="1"/>
      <c r="G13" s="21" t="s">
        <v>759</v>
      </c>
      <c r="H13" s="21"/>
      <c r="I13" s="1"/>
      <c r="J13" s="1"/>
      <c r="K13" s="1" t="s">
        <v>1152</v>
      </c>
      <c r="L13" s="30">
        <v>50000</v>
      </c>
      <c r="M13" s="1"/>
      <c r="N13" s="1">
        <v>10</v>
      </c>
      <c r="O13" s="1">
        <v>54018</v>
      </c>
      <c r="P13" s="19" t="s">
        <v>1119</v>
      </c>
      <c r="Q13" s="19" t="s">
        <v>1119</v>
      </c>
      <c r="R13" s="20" t="s">
        <v>672</v>
      </c>
      <c r="S13" s="8"/>
      <c r="T13" s="8"/>
      <c r="U13" s="1"/>
      <c r="V13" s="1" t="s">
        <v>1149</v>
      </c>
      <c r="W13" s="8" t="s">
        <v>660</v>
      </c>
      <c r="X13" s="8" t="s">
        <v>661</v>
      </c>
    </row>
    <row r="14" spans="1:24" ht="63" x14ac:dyDescent="0.25">
      <c r="A14" s="1"/>
      <c r="B14" s="19" t="s">
        <v>940</v>
      </c>
      <c r="C14" s="1"/>
      <c r="D14" s="1" t="s">
        <v>159</v>
      </c>
      <c r="E14" s="1" t="s">
        <v>1154</v>
      </c>
      <c r="F14" s="1"/>
      <c r="G14" s="21" t="s">
        <v>759</v>
      </c>
      <c r="H14" s="21"/>
      <c r="I14" s="1"/>
      <c r="J14" s="1"/>
      <c r="K14" s="1" t="s">
        <v>1152</v>
      </c>
      <c r="L14" s="30">
        <v>45000</v>
      </c>
      <c r="M14" s="1"/>
      <c r="N14" s="1">
        <v>10</v>
      </c>
      <c r="O14" s="1">
        <v>54018</v>
      </c>
      <c r="P14" s="19" t="s">
        <v>1119</v>
      </c>
      <c r="Q14" s="19" t="s">
        <v>1119</v>
      </c>
      <c r="R14" s="20" t="s">
        <v>672</v>
      </c>
      <c r="S14" s="8"/>
      <c r="T14" s="8"/>
      <c r="U14" s="1"/>
      <c r="V14" s="1" t="s">
        <v>1149</v>
      </c>
      <c r="W14" s="8" t="s">
        <v>660</v>
      </c>
      <c r="X14" s="8" t="s">
        <v>661</v>
      </c>
    </row>
    <row r="15" spans="1:24" ht="63" x14ac:dyDescent="0.25">
      <c r="A15" s="1">
        <v>188</v>
      </c>
      <c r="B15" s="19" t="s">
        <v>941</v>
      </c>
      <c r="C15" s="1"/>
      <c r="D15" s="1" t="s">
        <v>159</v>
      </c>
      <c r="E15" s="1" t="s">
        <v>1154</v>
      </c>
      <c r="F15" s="1"/>
      <c r="G15" s="21" t="s">
        <v>760</v>
      </c>
      <c r="H15" s="21">
        <v>0.1</v>
      </c>
      <c r="I15" s="1"/>
      <c r="J15" s="1"/>
      <c r="K15" s="1" t="s">
        <v>1152</v>
      </c>
      <c r="L15" s="30">
        <v>203900</v>
      </c>
      <c r="M15" s="1">
        <f t="shared" si="0"/>
        <v>203.9</v>
      </c>
      <c r="N15" s="1"/>
      <c r="O15" s="1">
        <v>54018</v>
      </c>
      <c r="P15" s="19" t="s">
        <v>1121</v>
      </c>
      <c r="Q15" s="19" t="s">
        <v>1121</v>
      </c>
      <c r="R15" s="20" t="s">
        <v>672</v>
      </c>
      <c r="S15" s="8"/>
      <c r="T15" s="8"/>
      <c r="U15" s="1"/>
      <c r="V15" s="1" t="s">
        <v>1149</v>
      </c>
      <c r="W15" s="8" t="s">
        <v>660</v>
      </c>
      <c r="X15" s="8" t="s">
        <v>661</v>
      </c>
    </row>
    <row r="16" spans="1:24" ht="63" x14ac:dyDescent="0.25">
      <c r="A16" s="1">
        <v>189</v>
      </c>
      <c r="B16" s="19" t="s">
        <v>942</v>
      </c>
      <c r="C16" s="1"/>
      <c r="D16" s="1" t="s">
        <v>159</v>
      </c>
      <c r="E16" s="1" t="s">
        <v>1154</v>
      </c>
      <c r="F16" s="1"/>
      <c r="G16" s="21" t="s">
        <v>761</v>
      </c>
      <c r="H16" s="21">
        <v>19.899999999999999</v>
      </c>
      <c r="I16" s="1"/>
      <c r="J16" s="1"/>
      <c r="K16" s="1" t="s">
        <v>1152</v>
      </c>
      <c r="L16" s="30">
        <v>1236200</v>
      </c>
      <c r="M16" s="1">
        <f t="shared" si="0"/>
        <v>1236.2</v>
      </c>
      <c r="N16" s="1"/>
      <c r="O16" s="1">
        <v>54018</v>
      </c>
      <c r="P16" s="19" t="s">
        <v>1120</v>
      </c>
      <c r="Q16" s="19" t="s">
        <v>1120</v>
      </c>
      <c r="R16" s="20" t="s">
        <v>672</v>
      </c>
      <c r="S16" s="8"/>
      <c r="T16" s="8"/>
      <c r="U16" s="1"/>
      <c r="V16" s="1" t="s">
        <v>1149</v>
      </c>
      <c r="W16" s="8" t="s">
        <v>660</v>
      </c>
      <c r="X16" s="8" t="s">
        <v>661</v>
      </c>
    </row>
    <row r="17" spans="1:24" ht="63" x14ac:dyDescent="0.25">
      <c r="A17" s="1"/>
      <c r="B17" s="19" t="s">
        <v>942</v>
      </c>
      <c r="C17" s="1"/>
      <c r="D17" s="1" t="s">
        <v>159</v>
      </c>
      <c r="E17" s="1" t="s">
        <v>1154</v>
      </c>
      <c r="F17" s="1"/>
      <c r="G17" s="21" t="s">
        <v>761</v>
      </c>
      <c r="H17" s="21"/>
      <c r="I17" s="1"/>
      <c r="J17" s="1"/>
      <c r="K17" s="1" t="s">
        <v>1152</v>
      </c>
      <c r="L17" s="30">
        <v>1236200</v>
      </c>
      <c r="M17" s="1"/>
      <c r="N17" s="1">
        <v>14</v>
      </c>
      <c r="O17" s="1">
        <v>54018</v>
      </c>
      <c r="P17" s="19" t="s">
        <v>1120</v>
      </c>
      <c r="Q17" s="19" t="s">
        <v>1120</v>
      </c>
      <c r="R17" s="20" t="s">
        <v>672</v>
      </c>
      <c r="S17" s="8"/>
      <c r="T17" s="8"/>
      <c r="U17" s="1"/>
      <c r="V17" s="1" t="s">
        <v>1149</v>
      </c>
      <c r="W17" s="8" t="s">
        <v>660</v>
      </c>
      <c r="X17" s="8" t="s">
        <v>661</v>
      </c>
    </row>
    <row r="18" spans="1:24" ht="63" x14ac:dyDescent="0.25">
      <c r="A18" s="1"/>
      <c r="B18" s="19" t="s">
        <v>942</v>
      </c>
      <c r="C18" s="1"/>
      <c r="D18" s="1" t="s">
        <v>159</v>
      </c>
      <c r="E18" s="1" t="s">
        <v>1154</v>
      </c>
      <c r="F18" s="1"/>
      <c r="G18" s="21" t="s">
        <v>761</v>
      </c>
      <c r="H18" s="21"/>
      <c r="I18" s="1"/>
      <c r="J18" s="1"/>
      <c r="K18" s="1" t="s">
        <v>1152</v>
      </c>
      <c r="L18" s="30">
        <v>1585800</v>
      </c>
      <c r="M18" s="1"/>
      <c r="N18" s="1">
        <v>10</v>
      </c>
      <c r="O18" s="1">
        <v>54018</v>
      </c>
      <c r="P18" s="19" t="s">
        <v>1120</v>
      </c>
      <c r="Q18" s="19" t="s">
        <v>1120</v>
      </c>
      <c r="R18" s="20" t="s">
        <v>672</v>
      </c>
      <c r="S18" s="8"/>
      <c r="T18" s="8"/>
      <c r="U18" s="1"/>
      <c r="V18" s="1" t="s">
        <v>1149</v>
      </c>
      <c r="W18" s="8" t="s">
        <v>660</v>
      </c>
      <c r="X18" s="8" t="s">
        <v>661</v>
      </c>
    </row>
    <row r="19" spans="1:24" ht="63" x14ac:dyDescent="0.25">
      <c r="A19" s="1">
        <v>190</v>
      </c>
      <c r="B19" s="19" t="s">
        <v>943</v>
      </c>
      <c r="C19" s="1"/>
      <c r="D19" s="1" t="s">
        <v>159</v>
      </c>
      <c r="E19" s="1" t="s">
        <v>1154</v>
      </c>
      <c r="F19" s="1"/>
      <c r="G19" s="21" t="s">
        <v>762</v>
      </c>
      <c r="H19" s="21">
        <v>5.4</v>
      </c>
      <c r="I19" s="1"/>
      <c r="J19" s="1"/>
      <c r="K19" s="1" t="s">
        <v>1152</v>
      </c>
      <c r="L19" s="30">
        <v>154800</v>
      </c>
      <c r="M19" s="1">
        <f t="shared" si="0"/>
        <v>154.80000000000001</v>
      </c>
      <c r="N19" s="1"/>
      <c r="O19" s="1">
        <v>54018</v>
      </c>
      <c r="P19" s="19" t="s">
        <v>1119</v>
      </c>
      <c r="Q19" s="19" t="s">
        <v>1119</v>
      </c>
      <c r="R19" s="20" t="s">
        <v>672</v>
      </c>
      <c r="S19" s="8"/>
      <c r="T19" s="8"/>
      <c r="U19" s="1"/>
      <c r="V19" s="1" t="s">
        <v>1149</v>
      </c>
      <c r="W19" s="8" t="s">
        <v>660</v>
      </c>
      <c r="X19" s="8" t="s">
        <v>661</v>
      </c>
    </row>
    <row r="20" spans="1:24" ht="63" x14ac:dyDescent="0.25">
      <c r="A20" s="1"/>
      <c r="B20" s="19"/>
      <c r="C20" s="1"/>
      <c r="D20" s="1" t="s">
        <v>159</v>
      </c>
      <c r="E20" s="1" t="s">
        <v>1154</v>
      </c>
      <c r="F20" s="1"/>
      <c r="G20" s="21" t="s">
        <v>762</v>
      </c>
      <c r="H20" s="21"/>
      <c r="I20" s="1"/>
      <c r="J20" s="1"/>
      <c r="K20" s="1" t="s">
        <v>1152</v>
      </c>
      <c r="L20" s="30">
        <v>154800</v>
      </c>
      <c r="M20" s="1"/>
      <c r="N20" s="1">
        <v>15</v>
      </c>
      <c r="O20" s="1">
        <v>54018</v>
      </c>
      <c r="P20" s="19" t="s">
        <v>1119</v>
      </c>
      <c r="Q20" s="19" t="s">
        <v>1119</v>
      </c>
      <c r="R20" s="20" t="s">
        <v>672</v>
      </c>
      <c r="S20" s="8"/>
      <c r="T20" s="8"/>
      <c r="U20" s="1"/>
      <c r="V20" s="1" t="s">
        <v>1149</v>
      </c>
      <c r="W20" s="8" t="s">
        <v>660</v>
      </c>
      <c r="X20" s="8" t="s">
        <v>661</v>
      </c>
    </row>
    <row r="21" spans="1:24" ht="63" x14ac:dyDescent="0.25">
      <c r="A21" s="1"/>
      <c r="B21" s="19"/>
      <c r="C21" s="1"/>
      <c r="D21" s="1" t="s">
        <v>159</v>
      </c>
      <c r="E21" s="1" t="s">
        <v>1154</v>
      </c>
      <c r="F21" s="1"/>
      <c r="G21" s="21" t="s">
        <v>762</v>
      </c>
      <c r="H21" s="21"/>
      <c r="I21" s="1"/>
      <c r="J21" s="1"/>
      <c r="K21" s="1" t="s">
        <v>1152</v>
      </c>
      <c r="L21" s="30">
        <v>189400</v>
      </c>
      <c r="M21" s="1"/>
      <c r="N21" s="1">
        <v>9</v>
      </c>
      <c r="O21" s="1">
        <v>54018</v>
      </c>
      <c r="P21" s="19" t="s">
        <v>1119</v>
      </c>
      <c r="Q21" s="19" t="s">
        <v>1119</v>
      </c>
      <c r="R21" s="20" t="s">
        <v>672</v>
      </c>
      <c r="S21" s="8"/>
      <c r="T21" s="8"/>
      <c r="U21" s="1"/>
      <c r="V21" s="1" t="s">
        <v>1149</v>
      </c>
      <c r="W21" s="8" t="s">
        <v>660</v>
      </c>
      <c r="X21" s="8" t="s">
        <v>661</v>
      </c>
    </row>
    <row r="22" spans="1:24" ht="63" x14ac:dyDescent="0.25">
      <c r="A22" s="1">
        <v>191</v>
      </c>
      <c r="B22" s="19" t="s">
        <v>944</v>
      </c>
      <c r="C22" s="1"/>
      <c r="D22" s="1" t="s">
        <v>159</v>
      </c>
      <c r="E22" s="1" t="s">
        <v>1154</v>
      </c>
      <c r="F22" s="1"/>
      <c r="G22" s="21" t="s">
        <v>763</v>
      </c>
      <c r="H22" s="21"/>
      <c r="I22" s="1"/>
      <c r="J22" s="1"/>
      <c r="K22" s="1" t="s">
        <v>1152</v>
      </c>
      <c r="L22" s="30">
        <v>50000</v>
      </c>
      <c r="M22" s="1">
        <f t="shared" si="0"/>
        <v>50</v>
      </c>
      <c r="N22" s="1">
        <v>24</v>
      </c>
      <c r="O22" s="1">
        <v>54018</v>
      </c>
      <c r="P22" s="19" t="s">
        <v>1119</v>
      </c>
      <c r="Q22" s="19" t="s">
        <v>1119</v>
      </c>
      <c r="R22" s="20" t="s">
        <v>672</v>
      </c>
      <c r="S22" s="8"/>
      <c r="T22" s="8"/>
      <c r="U22" s="1"/>
      <c r="V22" s="1" t="s">
        <v>1149</v>
      </c>
      <c r="W22" s="8" t="s">
        <v>660</v>
      </c>
      <c r="X22" s="8" t="s">
        <v>661</v>
      </c>
    </row>
    <row r="23" spans="1:24" ht="63" x14ac:dyDescent="0.25">
      <c r="A23" s="1">
        <v>192</v>
      </c>
      <c r="B23" s="19" t="s">
        <v>945</v>
      </c>
      <c r="C23" s="1"/>
      <c r="D23" s="1" t="s">
        <v>159</v>
      </c>
      <c r="E23" s="1" t="s">
        <v>1154</v>
      </c>
      <c r="F23" s="1"/>
      <c r="G23" s="21" t="s">
        <v>764</v>
      </c>
      <c r="H23" s="21">
        <v>6.9</v>
      </c>
      <c r="I23" s="1"/>
      <c r="J23" s="1"/>
      <c r="K23" s="1" t="s">
        <v>1152</v>
      </c>
      <c r="L23" s="30">
        <v>119100</v>
      </c>
      <c r="M23" s="1">
        <f t="shared" si="0"/>
        <v>119.1</v>
      </c>
      <c r="N23" s="1"/>
      <c r="O23" s="1">
        <v>54018</v>
      </c>
      <c r="P23" s="19" t="s">
        <v>1119</v>
      </c>
      <c r="Q23" s="19" t="s">
        <v>1119</v>
      </c>
      <c r="R23" s="20" t="s">
        <v>672</v>
      </c>
      <c r="S23" s="8"/>
      <c r="T23" s="8"/>
      <c r="U23" s="1"/>
      <c r="V23" s="1" t="s">
        <v>1149</v>
      </c>
      <c r="W23" s="8" t="s">
        <v>660</v>
      </c>
      <c r="X23" s="8" t="s">
        <v>661</v>
      </c>
    </row>
    <row r="24" spans="1:24" ht="63" x14ac:dyDescent="0.25">
      <c r="A24" s="1"/>
      <c r="B24" s="19"/>
      <c r="C24" s="1"/>
      <c r="D24" s="1" t="s">
        <v>159</v>
      </c>
      <c r="E24" s="1" t="s">
        <v>1154</v>
      </c>
      <c r="F24" s="1"/>
      <c r="G24" s="21" t="s">
        <v>764</v>
      </c>
      <c r="H24" s="21"/>
      <c r="I24" s="1"/>
      <c r="J24" s="1"/>
      <c r="K24" s="1" t="s">
        <v>1152</v>
      </c>
      <c r="L24" s="30">
        <v>119100</v>
      </c>
      <c r="M24" s="1"/>
      <c r="N24" s="1">
        <v>13</v>
      </c>
      <c r="O24" s="1">
        <v>54018</v>
      </c>
      <c r="P24" s="19" t="s">
        <v>1119</v>
      </c>
      <c r="Q24" s="19" t="s">
        <v>1119</v>
      </c>
      <c r="R24" s="20" t="s">
        <v>672</v>
      </c>
      <c r="S24" s="8"/>
      <c r="T24" s="8"/>
      <c r="U24" s="1"/>
      <c r="V24" s="1" t="s">
        <v>1149</v>
      </c>
      <c r="W24" s="8" t="s">
        <v>660</v>
      </c>
      <c r="X24" s="8" t="s">
        <v>661</v>
      </c>
    </row>
    <row r="25" spans="1:24" ht="63" x14ac:dyDescent="0.25">
      <c r="A25" s="1"/>
      <c r="B25" s="19"/>
      <c r="C25" s="1"/>
      <c r="D25" s="1" t="s">
        <v>159</v>
      </c>
      <c r="E25" s="1" t="s">
        <v>1154</v>
      </c>
      <c r="F25" s="1"/>
      <c r="G25" s="21" t="s">
        <v>764</v>
      </c>
      <c r="H25" s="21"/>
      <c r="I25" s="1"/>
      <c r="J25" s="1"/>
      <c r="K25" s="1" t="s">
        <v>1152</v>
      </c>
      <c r="L25" s="30">
        <v>135300</v>
      </c>
      <c r="M25" s="1"/>
      <c r="N25" s="1">
        <v>11</v>
      </c>
      <c r="O25" s="1">
        <v>54018</v>
      </c>
      <c r="P25" s="19" t="s">
        <v>1119</v>
      </c>
      <c r="Q25" s="19" t="s">
        <v>1119</v>
      </c>
      <c r="R25" s="20" t="s">
        <v>672</v>
      </c>
      <c r="S25" s="8"/>
      <c r="T25" s="8"/>
      <c r="U25" s="1"/>
      <c r="V25" s="1" t="s">
        <v>1149</v>
      </c>
      <c r="W25" s="8" t="s">
        <v>660</v>
      </c>
      <c r="X25" s="8" t="s">
        <v>661</v>
      </c>
    </row>
    <row r="26" spans="1:24" ht="63" x14ac:dyDescent="0.25">
      <c r="A26" s="1">
        <v>193</v>
      </c>
      <c r="B26" s="19" t="s">
        <v>946</v>
      </c>
      <c r="C26" s="1"/>
      <c r="D26" s="1" t="s">
        <v>159</v>
      </c>
      <c r="E26" s="1" t="s">
        <v>1154</v>
      </c>
      <c r="F26" s="1"/>
      <c r="G26" s="21" t="s">
        <v>765</v>
      </c>
      <c r="H26" s="21">
        <v>1.2</v>
      </c>
      <c r="I26" s="1"/>
      <c r="J26" s="1"/>
      <c r="K26" s="1" t="s">
        <v>1152</v>
      </c>
      <c r="L26" s="30">
        <v>229300</v>
      </c>
      <c r="M26" s="1">
        <f t="shared" si="0"/>
        <v>229.3</v>
      </c>
      <c r="N26" s="1"/>
      <c r="O26" s="1">
        <v>54018</v>
      </c>
      <c r="P26" s="19" t="s">
        <v>1119</v>
      </c>
      <c r="Q26" s="19" t="s">
        <v>1119</v>
      </c>
      <c r="R26" s="20" t="s">
        <v>672</v>
      </c>
      <c r="S26" s="8"/>
      <c r="T26" s="8"/>
      <c r="U26" s="1"/>
      <c r="V26" s="1" t="s">
        <v>1149</v>
      </c>
      <c r="W26" s="8" t="s">
        <v>660</v>
      </c>
      <c r="X26" s="8" t="s">
        <v>661</v>
      </c>
    </row>
    <row r="27" spans="1:24" ht="63" x14ac:dyDescent="0.25">
      <c r="A27" s="1">
        <v>194</v>
      </c>
      <c r="B27" s="19" t="s">
        <v>947</v>
      </c>
      <c r="C27" s="1"/>
      <c r="D27" s="1" t="s">
        <v>159</v>
      </c>
      <c r="E27" s="1" t="s">
        <v>1154</v>
      </c>
      <c r="F27" s="1"/>
      <c r="G27" s="21" t="s">
        <v>766</v>
      </c>
      <c r="H27" s="21">
        <v>2.2000000000000002</v>
      </c>
      <c r="I27" s="1"/>
      <c r="J27" s="1"/>
      <c r="K27" s="1" t="s">
        <v>1152</v>
      </c>
      <c r="L27" s="30">
        <v>925500</v>
      </c>
      <c r="M27" s="1">
        <f t="shared" si="0"/>
        <v>925.5</v>
      </c>
      <c r="N27" s="1"/>
      <c r="O27" s="1">
        <v>54018</v>
      </c>
      <c r="P27" s="19" t="s">
        <v>1122</v>
      </c>
      <c r="Q27" s="19" t="s">
        <v>1122</v>
      </c>
      <c r="R27" s="20" t="s">
        <v>672</v>
      </c>
      <c r="S27" s="8"/>
      <c r="T27" s="8"/>
      <c r="U27" s="1"/>
      <c r="V27" s="1" t="s">
        <v>1149</v>
      </c>
      <c r="W27" s="8" t="s">
        <v>660</v>
      </c>
      <c r="X27" s="8" t="s">
        <v>661</v>
      </c>
    </row>
    <row r="28" spans="1:24" ht="63" x14ac:dyDescent="0.25">
      <c r="A28" s="1"/>
      <c r="B28" s="19"/>
      <c r="C28" s="1"/>
      <c r="D28" s="1" t="s">
        <v>159</v>
      </c>
      <c r="E28" s="1" t="s">
        <v>1154</v>
      </c>
      <c r="F28" s="1"/>
      <c r="G28" s="21" t="s">
        <v>766</v>
      </c>
      <c r="H28" s="21"/>
      <c r="I28" s="1"/>
      <c r="J28" s="1"/>
      <c r="K28" s="1" t="s">
        <v>1152</v>
      </c>
      <c r="L28" s="30">
        <v>925500</v>
      </c>
      <c r="M28" s="1"/>
      <c r="N28" s="1">
        <v>1</v>
      </c>
      <c r="O28" s="1">
        <v>54018</v>
      </c>
      <c r="P28" s="19" t="s">
        <v>1122</v>
      </c>
      <c r="Q28" s="19" t="s">
        <v>1122</v>
      </c>
      <c r="R28" s="20" t="s">
        <v>672</v>
      </c>
      <c r="S28" s="8"/>
      <c r="T28" s="8"/>
      <c r="U28" s="1"/>
      <c r="V28" s="1" t="s">
        <v>1149</v>
      </c>
      <c r="W28" s="8" t="s">
        <v>660</v>
      </c>
      <c r="X28" s="8" t="s">
        <v>661</v>
      </c>
    </row>
    <row r="29" spans="1:24" ht="63" x14ac:dyDescent="0.25">
      <c r="A29" s="1">
        <v>195</v>
      </c>
      <c r="B29" s="19" t="s">
        <v>948</v>
      </c>
      <c r="C29" s="1"/>
      <c r="D29" s="1" t="s">
        <v>159</v>
      </c>
      <c r="E29" s="1" t="s">
        <v>1154</v>
      </c>
      <c r="F29" s="1"/>
      <c r="G29" s="21" t="s">
        <v>767</v>
      </c>
      <c r="H29" s="21">
        <v>27.2</v>
      </c>
      <c r="I29" s="1"/>
      <c r="J29" s="1"/>
      <c r="K29" s="1" t="s">
        <v>1152</v>
      </c>
      <c r="L29" s="30">
        <v>149400</v>
      </c>
      <c r="M29" s="1">
        <f t="shared" si="0"/>
        <v>149.4</v>
      </c>
      <c r="N29" s="1"/>
      <c r="O29" s="1">
        <v>54018</v>
      </c>
      <c r="P29" s="19" t="s">
        <v>1119</v>
      </c>
      <c r="Q29" s="19" t="s">
        <v>1119</v>
      </c>
      <c r="R29" s="20" t="s">
        <v>672</v>
      </c>
      <c r="S29" s="8"/>
      <c r="T29" s="8"/>
      <c r="U29" s="1"/>
      <c r="V29" s="1" t="s">
        <v>1149</v>
      </c>
      <c r="W29" s="8" t="s">
        <v>660</v>
      </c>
      <c r="X29" s="8" t="s">
        <v>661</v>
      </c>
    </row>
    <row r="30" spans="1:24" ht="63" x14ac:dyDescent="0.25">
      <c r="A30" s="1"/>
      <c r="B30" s="19"/>
      <c r="C30" s="1"/>
      <c r="D30" s="1" t="s">
        <v>159</v>
      </c>
      <c r="E30" s="1" t="s">
        <v>1154</v>
      </c>
      <c r="F30" s="1"/>
      <c r="G30" s="21" t="s">
        <v>767</v>
      </c>
      <c r="H30" s="21"/>
      <c r="I30" s="1"/>
      <c r="J30" s="1"/>
      <c r="K30" s="1" t="s">
        <v>1152</v>
      </c>
      <c r="L30" s="30">
        <v>149400</v>
      </c>
      <c r="M30" s="1"/>
      <c r="N30" s="1">
        <v>61</v>
      </c>
      <c r="O30" s="1">
        <v>54018</v>
      </c>
      <c r="P30" s="19" t="s">
        <v>1119</v>
      </c>
      <c r="Q30" s="19" t="s">
        <v>1119</v>
      </c>
      <c r="R30" s="20" t="s">
        <v>672</v>
      </c>
      <c r="S30" s="8"/>
      <c r="T30" s="8"/>
      <c r="U30" s="1"/>
      <c r="V30" s="1" t="s">
        <v>1149</v>
      </c>
      <c r="W30" s="8" t="s">
        <v>660</v>
      </c>
      <c r="X30" s="8" t="s">
        <v>661</v>
      </c>
    </row>
    <row r="31" spans="1:24" ht="63" x14ac:dyDescent="0.25">
      <c r="A31" s="1"/>
      <c r="B31" s="19"/>
      <c r="C31" s="1"/>
      <c r="D31" s="1" t="s">
        <v>159</v>
      </c>
      <c r="E31" s="1" t="s">
        <v>1154</v>
      </c>
      <c r="F31" s="1"/>
      <c r="G31" s="21" t="s">
        <v>767</v>
      </c>
      <c r="H31" s="21"/>
      <c r="I31" s="1"/>
      <c r="J31" s="1"/>
      <c r="K31" s="1" t="s">
        <v>1152</v>
      </c>
      <c r="L31" s="30">
        <v>243600</v>
      </c>
      <c r="M31" s="1"/>
      <c r="N31" s="1">
        <v>10</v>
      </c>
      <c r="O31" s="1">
        <v>54018</v>
      </c>
      <c r="P31" s="19" t="s">
        <v>1119</v>
      </c>
      <c r="Q31" s="19" t="s">
        <v>1119</v>
      </c>
      <c r="R31" s="20" t="s">
        <v>672</v>
      </c>
      <c r="S31" s="8"/>
      <c r="T31" s="8"/>
      <c r="U31" s="1"/>
      <c r="V31" s="1" t="s">
        <v>1149</v>
      </c>
      <c r="W31" s="8" t="s">
        <v>660</v>
      </c>
      <c r="X31" s="8" t="s">
        <v>661</v>
      </c>
    </row>
    <row r="32" spans="1:24" ht="63" x14ac:dyDescent="0.25">
      <c r="A32" s="1">
        <v>196</v>
      </c>
      <c r="B32" s="19" t="s">
        <v>949</v>
      </c>
      <c r="C32" s="1"/>
      <c r="D32" s="1" t="s">
        <v>159</v>
      </c>
      <c r="E32" s="1" t="s">
        <v>1154</v>
      </c>
      <c r="F32" s="1"/>
      <c r="G32" s="21" t="s">
        <v>768</v>
      </c>
      <c r="H32" s="21"/>
      <c r="I32" s="1"/>
      <c r="J32" s="1"/>
      <c r="K32" s="1" t="s">
        <v>1152</v>
      </c>
      <c r="L32" s="30"/>
      <c r="M32" s="1">
        <f t="shared" si="0"/>
        <v>0</v>
      </c>
      <c r="N32" s="1"/>
      <c r="O32" s="1">
        <v>54018</v>
      </c>
      <c r="P32" s="19" t="s">
        <v>1119</v>
      </c>
      <c r="Q32" s="19" t="s">
        <v>1119</v>
      </c>
      <c r="R32" s="20" t="s">
        <v>672</v>
      </c>
      <c r="S32" s="8"/>
      <c r="T32" s="8"/>
      <c r="U32" s="1"/>
      <c r="V32" s="1" t="s">
        <v>1149</v>
      </c>
      <c r="W32" s="8" t="s">
        <v>660</v>
      </c>
      <c r="X32" s="8" t="s">
        <v>661</v>
      </c>
    </row>
    <row r="33" spans="1:24" ht="63" x14ac:dyDescent="0.25">
      <c r="A33" s="1">
        <v>197</v>
      </c>
      <c r="B33" s="19" t="s">
        <v>950</v>
      </c>
      <c r="C33" s="1"/>
      <c r="D33" s="1" t="s">
        <v>159</v>
      </c>
      <c r="E33" s="1" t="s">
        <v>1154</v>
      </c>
      <c r="F33" s="1"/>
      <c r="G33" s="21" t="s">
        <v>769</v>
      </c>
      <c r="H33" s="21">
        <v>3.2</v>
      </c>
      <c r="I33" s="1"/>
      <c r="J33" s="1"/>
      <c r="K33" s="1" t="s">
        <v>1152</v>
      </c>
      <c r="L33" s="30">
        <v>289300</v>
      </c>
      <c r="M33" s="1">
        <f t="shared" si="0"/>
        <v>289.3</v>
      </c>
      <c r="N33" s="1"/>
      <c r="O33" s="1">
        <v>54018</v>
      </c>
      <c r="P33" s="19" t="s">
        <v>1119</v>
      </c>
      <c r="Q33" s="19" t="s">
        <v>1119</v>
      </c>
      <c r="R33" s="20" t="s">
        <v>672</v>
      </c>
      <c r="S33" s="8"/>
      <c r="T33" s="8"/>
      <c r="U33" s="1"/>
      <c r="V33" s="1" t="s">
        <v>1149</v>
      </c>
      <c r="W33" s="8" t="s">
        <v>660</v>
      </c>
      <c r="X33" s="8" t="s">
        <v>661</v>
      </c>
    </row>
    <row r="34" spans="1:24" ht="63" x14ac:dyDescent="0.25">
      <c r="A34" s="1"/>
      <c r="B34" s="19"/>
      <c r="C34" s="1"/>
      <c r="D34" s="1" t="s">
        <v>159</v>
      </c>
      <c r="E34" s="1" t="s">
        <v>1154</v>
      </c>
      <c r="F34" s="1"/>
      <c r="G34" s="21" t="s">
        <v>769</v>
      </c>
      <c r="H34" s="21"/>
      <c r="I34" s="1"/>
      <c r="J34" s="1"/>
      <c r="K34" s="1" t="s">
        <v>1152</v>
      </c>
      <c r="L34" s="30">
        <v>289300</v>
      </c>
      <c r="M34" s="1"/>
      <c r="N34" s="1">
        <v>7</v>
      </c>
      <c r="O34" s="1">
        <v>54018</v>
      </c>
      <c r="P34" s="19" t="s">
        <v>1119</v>
      </c>
      <c r="Q34" s="19" t="s">
        <v>1119</v>
      </c>
      <c r="R34" s="20" t="s">
        <v>672</v>
      </c>
      <c r="S34" s="8"/>
      <c r="T34" s="8"/>
      <c r="U34" s="1"/>
      <c r="V34" s="1" t="s">
        <v>1149</v>
      </c>
      <c r="W34" s="8" t="s">
        <v>660</v>
      </c>
      <c r="X34" s="8" t="s">
        <v>661</v>
      </c>
    </row>
    <row r="35" spans="1:24" ht="63" x14ac:dyDescent="0.25">
      <c r="A35" s="1"/>
      <c r="B35" s="19"/>
      <c r="C35" s="1"/>
      <c r="D35" s="1" t="s">
        <v>159</v>
      </c>
      <c r="E35" s="1" t="s">
        <v>1154</v>
      </c>
      <c r="F35" s="1"/>
      <c r="G35" s="21" t="s">
        <v>769</v>
      </c>
      <c r="H35" s="21"/>
      <c r="I35" s="1"/>
      <c r="J35" s="1"/>
      <c r="K35" s="1" t="s">
        <v>1152</v>
      </c>
      <c r="L35" s="30">
        <v>283900</v>
      </c>
      <c r="M35" s="1"/>
      <c r="N35" s="1">
        <v>5</v>
      </c>
      <c r="O35" s="1">
        <v>54018</v>
      </c>
      <c r="P35" s="19" t="s">
        <v>1119</v>
      </c>
      <c r="Q35" s="19" t="s">
        <v>1119</v>
      </c>
      <c r="R35" s="20" t="s">
        <v>672</v>
      </c>
      <c r="S35" s="8"/>
      <c r="T35" s="8"/>
      <c r="U35" s="1"/>
      <c r="V35" s="1" t="s">
        <v>1149</v>
      </c>
      <c r="W35" s="8" t="s">
        <v>660</v>
      </c>
      <c r="X35" s="8" t="s">
        <v>661</v>
      </c>
    </row>
    <row r="36" spans="1:24" ht="63" x14ac:dyDescent="0.25">
      <c r="A36" s="1">
        <v>198</v>
      </c>
      <c r="B36" s="19" t="s">
        <v>951</v>
      </c>
      <c r="C36" s="1"/>
      <c r="D36" s="1" t="s">
        <v>159</v>
      </c>
      <c r="E36" s="1" t="s">
        <v>1154</v>
      </c>
      <c r="F36" s="1"/>
      <c r="G36" s="21" t="s">
        <v>770</v>
      </c>
      <c r="H36" s="21">
        <v>1.4</v>
      </c>
      <c r="I36" s="1"/>
      <c r="J36" s="1"/>
      <c r="K36" s="1" t="s">
        <v>1152</v>
      </c>
      <c r="L36" s="30">
        <v>285700</v>
      </c>
      <c r="M36" s="1">
        <f t="shared" si="0"/>
        <v>285.7</v>
      </c>
      <c r="N36" s="1"/>
      <c r="O36" s="1">
        <v>54018</v>
      </c>
      <c r="P36" s="19" t="s">
        <v>1120</v>
      </c>
      <c r="Q36" s="19" t="s">
        <v>1120</v>
      </c>
      <c r="R36" s="20" t="s">
        <v>672</v>
      </c>
      <c r="S36" s="8"/>
      <c r="T36" s="8"/>
      <c r="U36" s="1"/>
      <c r="V36" s="1" t="s">
        <v>1149</v>
      </c>
      <c r="W36" s="8" t="s">
        <v>660</v>
      </c>
      <c r="X36" s="8" t="s">
        <v>661</v>
      </c>
    </row>
    <row r="37" spans="1:24" ht="63" x14ac:dyDescent="0.25">
      <c r="A37" s="1">
        <v>199</v>
      </c>
      <c r="B37" s="19" t="s">
        <v>952</v>
      </c>
      <c r="C37" s="1"/>
      <c r="D37" s="1" t="s">
        <v>159</v>
      </c>
      <c r="E37" s="1" t="s">
        <v>1154</v>
      </c>
      <c r="F37" s="1"/>
      <c r="G37" s="21" t="s">
        <v>771</v>
      </c>
      <c r="H37" s="21">
        <v>3.2</v>
      </c>
      <c r="I37" s="1"/>
      <c r="J37" s="1"/>
      <c r="K37" s="1" t="s">
        <v>1152</v>
      </c>
      <c r="L37" s="30">
        <v>587100</v>
      </c>
      <c r="M37" s="1">
        <f t="shared" si="0"/>
        <v>587.1</v>
      </c>
      <c r="N37" s="1"/>
      <c r="O37" s="1">
        <v>54018</v>
      </c>
      <c r="P37" s="19" t="s">
        <v>1121</v>
      </c>
      <c r="Q37" s="19" t="s">
        <v>1121</v>
      </c>
      <c r="R37" s="20" t="s">
        <v>672</v>
      </c>
      <c r="S37" s="8"/>
      <c r="T37" s="8"/>
      <c r="U37" s="1"/>
      <c r="V37" s="1" t="s">
        <v>1149</v>
      </c>
      <c r="W37" s="8" t="s">
        <v>660</v>
      </c>
      <c r="X37" s="8" t="s">
        <v>661</v>
      </c>
    </row>
    <row r="38" spans="1:24" ht="63" x14ac:dyDescent="0.25">
      <c r="A38" s="1"/>
      <c r="B38" s="19"/>
      <c r="C38" s="1"/>
      <c r="D38" s="1" t="s">
        <v>159</v>
      </c>
      <c r="E38" s="1" t="s">
        <v>1154</v>
      </c>
      <c r="F38" s="1"/>
      <c r="G38" s="21" t="s">
        <v>771</v>
      </c>
      <c r="H38" s="21"/>
      <c r="I38" s="1"/>
      <c r="J38" s="1"/>
      <c r="K38" s="1" t="s">
        <v>1152</v>
      </c>
      <c r="L38" s="30">
        <v>587100</v>
      </c>
      <c r="M38" s="1"/>
      <c r="N38" s="1">
        <v>2</v>
      </c>
      <c r="O38" s="1">
        <v>54018</v>
      </c>
      <c r="P38" s="19" t="s">
        <v>1121</v>
      </c>
      <c r="Q38" s="19" t="s">
        <v>1121</v>
      </c>
      <c r="R38" s="20" t="s">
        <v>672</v>
      </c>
      <c r="S38" s="8"/>
      <c r="T38" s="8"/>
      <c r="U38" s="1"/>
      <c r="V38" s="1" t="s">
        <v>1149</v>
      </c>
      <c r="W38" s="8" t="s">
        <v>660</v>
      </c>
      <c r="X38" s="8" t="s">
        <v>661</v>
      </c>
    </row>
    <row r="39" spans="1:24" ht="63" x14ac:dyDescent="0.25">
      <c r="A39" s="1">
        <v>200</v>
      </c>
      <c r="B39" s="19" t="s">
        <v>953</v>
      </c>
      <c r="C39" s="1"/>
      <c r="D39" s="1" t="s">
        <v>159</v>
      </c>
      <c r="E39" s="1" t="s">
        <v>1154</v>
      </c>
      <c r="F39" s="1"/>
      <c r="G39" s="21" t="s">
        <v>772</v>
      </c>
      <c r="H39" s="21">
        <v>1.4</v>
      </c>
      <c r="I39" s="1"/>
      <c r="J39" s="1"/>
      <c r="K39" s="1" t="s">
        <v>1152</v>
      </c>
      <c r="L39" s="30">
        <v>387900</v>
      </c>
      <c r="M39" s="1">
        <f t="shared" si="0"/>
        <v>387.9</v>
      </c>
      <c r="N39" s="1"/>
      <c r="O39" s="1">
        <v>54018</v>
      </c>
      <c r="P39" s="19" t="s">
        <v>1120</v>
      </c>
      <c r="Q39" s="19" t="s">
        <v>1120</v>
      </c>
      <c r="R39" s="20" t="s">
        <v>672</v>
      </c>
      <c r="S39" s="8"/>
      <c r="T39" s="8"/>
      <c r="U39" s="1"/>
      <c r="V39" s="1" t="s">
        <v>1149</v>
      </c>
      <c r="W39" s="8" t="s">
        <v>660</v>
      </c>
      <c r="X39" s="8" t="s">
        <v>661</v>
      </c>
    </row>
    <row r="40" spans="1:24" ht="63" x14ac:dyDescent="0.25">
      <c r="A40" s="1">
        <v>201</v>
      </c>
      <c r="B40" s="19" t="s">
        <v>954</v>
      </c>
      <c r="C40" s="1"/>
      <c r="D40" s="1" t="s">
        <v>159</v>
      </c>
      <c r="E40" s="1" t="s">
        <v>1154</v>
      </c>
      <c r="F40" s="1"/>
      <c r="G40" s="21" t="s">
        <v>773</v>
      </c>
      <c r="H40" s="21">
        <v>48.3</v>
      </c>
      <c r="I40" s="1"/>
      <c r="J40" s="1"/>
      <c r="K40" s="1" t="s">
        <v>1152</v>
      </c>
      <c r="L40" s="30">
        <v>388900</v>
      </c>
      <c r="M40" s="1">
        <f t="shared" si="0"/>
        <v>388.9</v>
      </c>
      <c r="N40" s="1"/>
      <c r="O40" s="1">
        <v>54018</v>
      </c>
      <c r="P40" s="19" t="s">
        <v>1120</v>
      </c>
      <c r="Q40" s="19" t="s">
        <v>1120</v>
      </c>
      <c r="R40" s="20" t="s">
        <v>672</v>
      </c>
      <c r="S40" s="8"/>
      <c r="T40" s="8"/>
      <c r="U40" s="1"/>
      <c r="V40" s="1" t="s">
        <v>1149</v>
      </c>
      <c r="W40" s="8" t="s">
        <v>660</v>
      </c>
      <c r="X40" s="8" t="s">
        <v>661</v>
      </c>
    </row>
    <row r="41" spans="1:24" ht="63" x14ac:dyDescent="0.25">
      <c r="A41" s="1"/>
      <c r="B41" s="19"/>
      <c r="C41" s="1"/>
      <c r="D41" s="1" t="s">
        <v>159</v>
      </c>
      <c r="E41" s="1" t="s">
        <v>1154</v>
      </c>
      <c r="F41" s="1"/>
      <c r="G41" s="21" t="s">
        <v>773</v>
      </c>
      <c r="H41" s="21"/>
      <c r="I41" s="1"/>
      <c r="J41" s="1"/>
      <c r="K41" s="1" t="s">
        <v>1152</v>
      </c>
      <c r="L41" s="30">
        <v>388900</v>
      </c>
      <c r="M41" s="1"/>
      <c r="N41" s="1">
        <v>20</v>
      </c>
      <c r="O41" s="1">
        <v>54018</v>
      </c>
      <c r="P41" s="19" t="s">
        <v>1120</v>
      </c>
      <c r="Q41" s="19" t="s">
        <v>1120</v>
      </c>
      <c r="R41" s="20" t="s">
        <v>672</v>
      </c>
      <c r="S41" s="8"/>
      <c r="T41" s="8"/>
      <c r="U41" s="1"/>
      <c r="V41" s="1" t="s">
        <v>1149</v>
      </c>
      <c r="W41" s="8" t="s">
        <v>660</v>
      </c>
      <c r="X41" s="8" t="s">
        <v>661</v>
      </c>
    </row>
    <row r="42" spans="1:24" ht="63" x14ac:dyDescent="0.25">
      <c r="A42" s="1"/>
      <c r="B42" s="19"/>
      <c r="C42" s="1"/>
      <c r="D42" s="1" t="s">
        <v>159</v>
      </c>
      <c r="E42" s="1" t="s">
        <v>1154</v>
      </c>
      <c r="F42" s="1"/>
      <c r="G42" s="21" t="s">
        <v>773</v>
      </c>
      <c r="H42" s="21"/>
      <c r="I42" s="1"/>
      <c r="J42" s="1"/>
      <c r="K42" s="1" t="s">
        <v>1152</v>
      </c>
      <c r="L42" s="30">
        <v>428600</v>
      </c>
      <c r="M42" s="1"/>
      <c r="N42" s="1">
        <v>35</v>
      </c>
      <c r="O42" s="1">
        <v>54018</v>
      </c>
      <c r="P42" s="19" t="s">
        <v>1120</v>
      </c>
      <c r="Q42" s="19" t="s">
        <v>1120</v>
      </c>
      <c r="R42" s="20" t="s">
        <v>672</v>
      </c>
      <c r="S42" s="8"/>
      <c r="T42" s="8"/>
      <c r="U42" s="1"/>
      <c r="V42" s="1" t="s">
        <v>1149</v>
      </c>
      <c r="W42" s="8" t="s">
        <v>660</v>
      </c>
      <c r="X42" s="8" t="s">
        <v>661</v>
      </c>
    </row>
    <row r="43" spans="1:24" ht="63" x14ac:dyDescent="0.25">
      <c r="A43" s="1"/>
      <c r="B43" s="19"/>
      <c r="C43" s="1"/>
      <c r="D43" s="1" t="s">
        <v>159</v>
      </c>
      <c r="E43" s="1" t="s">
        <v>1154</v>
      </c>
      <c r="F43" s="1"/>
      <c r="G43" s="21" t="s">
        <v>773</v>
      </c>
      <c r="H43" s="21"/>
      <c r="I43" s="1"/>
      <c r="J43" s="1"/>
      <c r="K43" s="1" t="s">
        <v>1152</v>
      </c>
      <c r="L43" s="30">
        <v>451100</v>
      </c>
      <c r="M43" s="1"/>
      <c r="N43" s="1">
        <v>38</v>
      </c>
      <c r="O43" s="1">
        <v>54018</v>
      </c>
      <c r="P43" s="19" t="s">
        <v>1120</v>
      </c>
      <c r="Q43" s="19" t="s">
        <v>1120</v>
      </c>
      <c r="R43" s="20" t="s">
        <v>672</v>
      </c>
      <c r="S43" s="8"/>
      <c r="T43" s="8"/>
      <c r="U43" s="1"/>
      <c r="V43" s="1" t="s">
        <v>1149</v>
      </c>
      <c r="W43" s="8" t="s">
        <v>660</v>
      </c>
      <c r="X43" s="8" t="s">
        <v>661</v>
      </c>
    </row>
    <row r="44" spans="1:24" ht="63" x14ac:dyDescent="0.25">
      <c r="A44" s="1">
        <v>202</v>
      </c>
      <c r="B44" s="19" t="s">
        <v>955</v>
      </c>
      <c r="C44" s="1"/>
      <c r="D44" s="1" t="s">
        <v>159</v>
      </c>
      <c r="E44" s="1" t="s">
        <v>1154</v>
      </c>
      <c r="F44" s="1"/>
      <c r="G44" s="21" t="s">
        <v>774</v>
      </c>
      <c r="H44" s="21">
        <v>24</v>
      </c>
      <c r="I44" s="1"/>
      <c r="J44" s="1"/>
      <c r="K44" s="1" t="s">
        <v>1152</v>
      </c>
      <c r="L44" s="30">
        <v>184000</v>
      </c>
      <c r="M44" s="1">
        <f t="shared" si="0"/>
        <v>184</v>
      </c>
      <c r="N44" s="1"/>
      <c r="O44" s="1">
        <v>54018</v>
      </c>
      <c r="P44" s="19" t="s">
        <v>1119</v>
      </c>
      <c r="Q44" s="19" t="s">
        <v>1119</v>
      </c>
      <c r="R44" s="20" t="s">
        <v>672</v>
      </c>
      <c r="S44" s="8"/>
      <c r="T44" s="8"/>
      <c r="U44" s="1"/>
      <c r="V44" s="1" t="s">
        <v>1149</v>
      </c>
      <c r="W44" s="8" t="s">
        <v>660</v>
      </c>
      <c r="X44" s="8" t="s">
        <v>661</v>
      </c>
    </row>
    <row r="45" spans="1:24" ht="63" x14ac:dyDescent="0.25">
      <c r="A45" s="1"/>
      <c r="B45" s="19"/>
      <c r="C45" s="1"/>
      <c r="D45" s="1" t="s">
        <v>159</v>
      </c>
      <c r="E45" s="1" t="s">
        <v>1154</v>
      </c>
      <c r="F45" s="1"/>
      <c r="G45" s="21" t="s">
        <v>774</v>
      </c>
      <c r="H45" s="21"/>
      <c r="I45" s="1"/>
      <c r="J45" s="1"/>
      <c r="K45" s="1" t="s">
        <v>1152</v>
      </c>
      <c r="L45" s="30">
        <v>184000</v>
      </c>
      <c r="M45" s="1"/>
      <c r="N45" s="1">
        <v>56</v>
      </c>
      <c r="O45" s="1">
        <v>54018</v>
      </c>
      <c r="P45" s="19" t="s">
        <v>1119</v>
      </c>
      <c r="Q45" s="19" t="s">
        <v>1119</v>
      </c>
      <c r="R45" s="20" t="s">
        <v>672</v>
      </c>
      <c r="S45" s="8"/>
      <c r="T45" s="8"/>
      <c r="U45" s="1"/>
      <c r="V45" s="1" t="s">
        <v>1149</v>
      </c>
      <c r="W45" s="8" t="s">
        <v>660</v>
      </c>
      <c r="X45" s="8" t="s">
        <v>661</v>
      </c>
    </row>
    <row r="46" spans="1:24" ht="63" x14ac:dyDescent="0.25">
      <c r="A46" s="1"/>
      <c r="B46" s="19"/>
      <c r="C46" s="1"/>
      <c r="D46" s="1" t="s">
        <v>159</v>
      </c>
      <c r="E46" s="1" t="s">
        <v>1154</v>
      </c>
      <c r="F46" s="1"/>
      <c r="G46" s="21" t="s">
        <v>774</v>
      </c>
      <c r="H46" s="21"/>
      <c r="I46" s="1"/>
      <c r="J46" s="1"/>
      <c r="K46" s="1" t="s">
        <v>1152</v>
      </c>
      <c r="L46" s="30">
        <v>478600</v>
      </c>
      <c r="M46" s="1"/>
      <c r="N46" s="1">
        <v>35</v>
      </c>
      <c r="O46" s="1">
        <v>54018</v>
      </c>
      <c r="P46" s="19" t="s">
        <v>1119</v>
      </c>
      <c r="Q46" s="19" t="s">
        <v>1119</v>
      </c>
      <c r="R46" s="20" t="s">
        <v>672</v>
      </c>
      <c r="S46" s="8"/>
      <c r="T46" s="8"/>
      <c r="U46" s="1"/>
      <c r="V46" s="1" t="s">
        <v>1149</v>
      </c>
      <c r="W46" s="8" t="s">
        <v>660</v>
      </c>
      <c r="X46" s="8" t="s">
        <v>661</v>
      </c>
    </row>
    <row r="47" spans="1:24" ht="63" x14ac:dyDescent="0.25">
      <c r="A47" s="1">
        <v>203</v>
      </c>
      <c r="B47" s="19" t="s">
        <v>956</v>
      </c>
      <c r="C47" s="1"/>
      <c r="D47" s="1" t="s">
        <v>159</v>
      </c>
      <c r="E47" s="1" t="s">
        <v>1154</v>
      </c>
      <c r="F47" s="1"/>
      <c r="G47" s="21" t="s">
        <v>775</v>
      </c>
      <c r="H47" s="21">
        <v>14</v>
      </c>
      <c r="I47" s="1"/>
      <c r="J47" s="1"/>
      <c r="K47" s="1" t="s">
        <v>1152</v>
      </c>
      <c r="L47" s="30">
        <v>192900</v>
      </c>
      <c r="M47" s="1">
        <f t="shared" si="0"/>
        <v>192.9</v>
      </c>
      <c r="N47" s="1"/>
      <c r="O47" s="1">
        <v>54018</v>
      </c>
      <c r="P47" s="19" t="s">
        <v>1122</v>
      </c>
      <c r="Q47" s="19" t="s">
        <v>1122</v>
      </c>
      <c r="R47" s="20" t="s">
        <v>672</v>
      </c>
      <c r="S47" s="8"/>
      <c r="T47" s="8"/>
      <c r="U47" s="1"/>
      <c r="V47" s="1" t="s">
        <v>1149</v>
      </c>
      <c r="W47" s="8" t="s">
        <v>660</v>
      </c>
      <c r="X47" s="8" t="s">
        <v>661</v>
      </c>
    </row>
    <row r="48" spans="1:24" ht="63" x14ac:dyDescent="0.25">
      <c r="A48" s="1"/>
      <c r="B48" s="19"/>
      <c r="C48" s="1"/>
      <c r="D48" s="1" t="s">
        <v>159</v>
      </c>
      <c r="E48" s="1" t="s">
        <v>1154</v>
      </c>
      <c r="F48" s="1"/>
      <c r="G48" s="21" t="s">
        <v>775</v>
      </c>
      <c r="H48" s="21"/>
      <c r="I48" s="1"/>
      <c r="J48" s="1"/>
      <c r="K48" s="1" t="s">
        <v>1152</v>
      </c>
      <c r="L48" s="30">
        <v>192900</v>
      </c>
      <c r="M48" s="1"/>
      <c r="N48" s="1">
        <v>24</v>
      </c>
      <c r="O48" s="1">
        <v>54018</v>
      </c>
      <c r="P48" s="19" t="s">
        <v>1122</v>
      </c>
      <c r="Q48" s="19" t="s">
        <v>1122</v>
      </c>
      <c r="R48" s="20" t="s">
        <v>672</v>
      </c>
      <c r="S48" s="8"/>
      <c r="T48" s="8"/>
      <c r="U48" s="1"/>
      <c r="V48" s="1" t="s">
        <v>1149</v>
      </c>
      <c r="W48" s="8" t="s">
        <v>660</v>
      </c>
      <c r="X48" s="8" t="s">
        <v>661</v>
      </c>
    </row>
    <row r="49" spans="1:24" ht="63" x14ac:dyDescent="0.25">
      <c r="A49" s="1"/>
      <c r="B49" s="19"/>
      <c r="C49" s="1"/>
      <c r="D49" s="1" t="s">
        <v>159</v>
      </c>
      <c r="E49" s="1" t="s">
        <v>1154</v>
      </c>
      <c r="F49" s="1"/>
      <c r="G49" s="21" t="s">
        <v>775</v>
      </c>
      <c r="H49" s="21"/>
      <c r="I49" s="1"/>
      <c r="J49" s="1"/>
      <c r="K49" s="1" t="s">
        <v>1152</v>
      </c>
      <c r="L49" s="30">
        <v>262500</v>
      </c>
      <c r="M49" s="1"/>
      <c r="N49" s="1">
        <v>20</v>
      </c>
      <c r="O49" s="1">
        <v>54018</v>
      </c>
      <c r="P49" s="19" t="s">
        <v>1122</v>
      </c>
      <c r="Q49" s="19" t="s">
        <v>1122</v>
      </c>
      <c r="R49" s="20" t="s">
        <v>672</v>
      </c>
      <c r="S49" s="8"/>
      <c r="T49" s="8"/>
      <c r="U49" s="1"/>
      <c r="V49" s="1" t="s">
        <v>1149</v>
      </c>
      <c r="W49" s="8" t="s">
        <v>660</v>
      </c>
      <c r="X49" s="8" t="s">
        <v>661</v>
      </c>
    </row>
    <row r="50" spans="1:24" ht="63" x14ac:dyDescent="0.25">
      <c r="A50" s="1">
        <v>204</v>
      </c>
      <c r="B50" s="19" t="s">
        <v>957</v>
      </c>
      <c r="C50" s="1"/>
      <c r="D50" s="1" t="s">
        <v>159</v>
      </c>
      <c r="E50" s="1" t="s">
        <v>1154</v>
      </c>
      <c r="F50" s="1"/>
      <c r="G50" s="21" t="s">
        <v>776</v>
      </c>
      <c r="H50" s="21">
        <v>3.1</v>
      </c>
      <c r="I50" s="1"/>
      <c r="J50" s="1"/>
      <c r="K50" s="1" t="s">
        <v>1152</v>
      </c>
      <c r="L50" s="30">
        <v>1941400</v>
      </c>
      <c r="M50" s="1">
        <f t="shared" si="0"/>
        <v>1941.4</v>
      </c>
      <c r="N50" s="1"/>
      <c r="O50" s="1">
        <v>54018</v>
      </c>
      <c r="P50" s="19" t="s">
        <v>1120</v>
      </c>
      <c r="Q50" s="19" t="s">
        <v>1120</v>
      </c>
      <c r="R50" s="20" t="s">
        <v>672</v>
      </c>
      <c r="S50" s="8"/>
      <c r="T50" s="8"/>
      <c r="U50" s="1"/>
      <c r="V50" s="1" t="s">
        <v>1149</v>
      </c>
      <c r="W50" s="8" t="s">
        <v>660</v>
      </c>
      <c r="X50" s="8" t="s">
        <v>661</v>
      </c>
    </row>
    <row r="51" spans="1:24" ht="63" x14ac:dyDescent="0.25">
      <c r="A51" s="1"/>
      <c r="B51" s="19"/>
      <c r="C51" s="1"/>
      <c r="D51" s="1" t="s">
        <v>159</v>
      </c>
      <c r="E51" s="1" t="s">
        <v>1154</v>
      </c>
      <c r="F51" s="1"/>
      <c r="G51" s="21" t="s">
        <v>776</v>
      </c>
      <c r="H51" s="21"/>
      <c r="I51" s="1"/>
      <c r="J51" s="1"/>
      <c r="K51" s="1" t="s">
        <v>1152</v>
      </c>
      <c r="L51" s="30">
        <v>1941600</v>
      </c>
      <c r="M51" s="1"/>
      <c r="N51" s="1">
        <v>4</v>
      </c>
      <c r="O51" s="1">
        <v>54018</v>
      </c>
      <c r="P51" s="19" t="s">
        <v>1120</v>
      </c>
      <c r="Q51" s="19" t="s">
        <v>1120</v>
      </c>
      <c r="R51" s="20" t="s">
        <v>672</v>
      </c>
      <c r="S51" s="8"/>
      <c r="T51" s="8"/>
      <c r="U51" s="1"/>
      <c r="V51" s="1" t="s">
        <v>1149</v>
      </c>
      <c r="W51" s="8" t="s">
        <v>660</v>
      </c>
      <c r="X51" s="8" t="s">
        <v>661</v>
      </c>
    </row>
    <row r="52" spans="1:24" ht="63" x14ac:dyDescent="0.25">
      <c r="A52" s="1"/>
      <c r="B52" s="19"/>
      <c r="C52" s="1"/>
      <c r="D52" s="1" t="s">
        <v>159</v>
      </c>
      <c r="E52" s="1" t="s">
        <v>1154</v>
      </c>
      <c r="F52" s="1"/>
      <c r="G52" s="21" t="s">
        <v>776</v>
      </c>
      <c r="H52" s="21"/>
      <c r="I52" s="1"/>
      <c r="J52" s="1"/>
      <c r="K52" s="1" t="s">
        <v>1152</v>
      </c>
      <c r="L52" s="30">
        <v>2528600</v>
      </c>
      <c r="M52" s="1"/>
      <c r="N52" s="1">
        <v>2</v>
      </c>
      <c r="O52" s="1">
        <v>54018</v>
      </c>
      <c r="P52" s="19" t="s">
        <v>1120</v>
      </c>
      <c r="Q52" s="19" t="s">
        <v>1120</v>
      </c>
      <c r="R52" s="20" t="s">
        <v>672</v>
      </c>
      <c r="S52" s="8"/>
      <c r="T52" s="8"/>
      <c r="U52" s="1"/>
      <c r="V52" s="1" t="s">
        <v>1149</v>
      </c>
      <c r="W52" s="8" t="s">
        <v>660</v>
      </c>
      <c r="X52" s="8" t="s">
        <v>661</v>
      </c>
    </row>
    <row r="53" spans="1:24" ht="63" x14ac:dyDescent="0.25">
      <c r="A53" s="1">
        <v>205</v>
      </c>
      <c r="B53" s="19" t="s">
        <v>958</v>
      </c>
      <c r="C53" s="1"/>
      <c r="D53" s="1" t="s">
        <v>159</v>
      </c>
      <c r="E53" s="1" t="s">
        <v>1154</v>
      </c>
      <c r="F53" s="1"/>
      <c r="G53" s="21" t="s">
        <v>777</v>
      </c>
      <c r="H53" s="21">
        <v>32</v>
      </c>
      <c r="I53" s="1"/>
      <c r="J53" s="1"/>
      <c r="K53" s="1" t="s">
        <v>1152</v>
      </c>
      <c r="L53" s="30">
        <v>157000</v>
      </c>
      <c r="M53" s="1">
        <f t="shared" si="0"/>
        <v>157</v>
      </c>
      <c r="N53" s="1"/>
      <c r="O53" s="1">
        <v>54018</v>
      </c>
      <c r="P53" s="19" t="s">
        <v>1119</v>
      </c>
      <c r="Q53" s="19" t="s">
        <v>1119</v>
      </c>
      <c r="R53" s="20" t="s">
        <v>672</v>
      </c>
      <c r="S53" s="8"/>
      <c r="T53" s="8"/>
      <c r="U53" s="1"/>
      <c r="V53" s="1" t="s">
        <v>1149</v>
      </c>
      <c r="W53" s="8" t="s">
        <v>660</v>
      </c>
      <c r="X53" s="8" t="s">
        <v>661</v>
      </c>
    </row>
    <row r="54" spans="1:24" ht="63" x14ac:dyDescent="0.25">
      <c r="A54" s="1"/>
      <c r="B54" s="19"/>
      <c r="C54" s="1"/>
      <c r="D54" s="1" t="s">
        <v>159</v>
      </c>
      <c r="E54" s="1" t="s">
        <v>1154</v>
      </c>
      <c r="F54" s="1"/>
      <c r="G54" s="21" t="s">
        <v>777</v>
      </c>
      <c r="H54" s="21"/>
      <c r="I54" s="1"/>
      <c r="J54" s="1"/>
      <c r="K54" s="1" t="s">
        <v>1152</v>
      </c>
      <c r="L54" s="30">
        <v>157000</v>
      </c>
      <c r="M54" s="1"/>
      <c r="N54" s="1">
        <v>50</v>
      </c>
      <c r="O54" s="1">
        <v>54018</v>
      </c>
      <c r="P54" s="19" t="s">
        <v>1119</v>
      </c>
      <c r="Q54" s="19" t="s">
        <v>1119</v>
      </c>
      <c r="R54" s="20" t="s">
        <v>672</v>
      </c>
      <c r="S54" s="8"/>
      <c r="T54" s="8"/>
      <c r="U54" s="1"/>
      <c r="V54" s="1" t="s">
        <v>1149</v>
      </c>
      <c r="W54" s="8" t="s">
        <v>660</v>
      </c>
      <c r="X54" s="8" t="s">
        <v>661</v>
      </c>
    </row>
    <row r="55" spans="1:24" ht="63" x14ac:dyDescent="0.25">
      <c r="A55" s="1"/>
      <c r="B55" s="19"/>
      <c r="C55" s="1"/>
      <c r="D55" s="1" t="s">
        <v>159</v>
      </c>
      <c r="E55" s="1" t="s">
        <v>1154</v>
      </c>
      <c r="F55" s="1"/>
      <c r="G55" s="21" t="s">
        <v>777</v>
      </c>
      <c r="H55" s="21"/>
      <c r="I55" s="1"/>
      <c r="J55" s="1"/>
      <c r="K55" s="1" t="s">
        <v>1152</v>
      </c>
      <c r="L55" s="30">
        <v>184000</v>
      </c>
      <c r="M55" s="1"/>
      <c r="N55" s="1">
        <v>42</v>
      </c>
      <c r="O55" s="1">
        <v>54018</v>
      </c>
      <c r="P55" s="19" t="s">
        <v>1119</v>
      </c>
      <c r="Q55" s="19" t="s">
        <v>1119</v>
      </c>
      <c r="R55" s="20" t="s">
        <v>672</v>
      </c>
      <c r="S55" s="8"/>
      <c r="T55" s="8"/>
      <c r="U55" s="1"/>
      <c r="V55" s="1" t="s">
        <v>1149</v>
      </c>
      <c r="W55" s="8" t="s">
        <v>660</v>
      </c>
      <c r="X55" s="8" t="s">
        <v>661</v>
      </c>
    </row>
    <row r="56" spans="1:24" ht="63" x14ac:dyDescent="0.25">
      <c r="A56" s="1">
        <v>206</v>
      </c>
      <c r="B56" s="19" t="s">
        <v>959</v>
      </c>
      <c r="C56" s="1"/>
      <c r="D56" s="1" t="s">
        <v>159</v>
      </c>
      <c r="E56" s="1" t="s">
        <v>1154</v>
      </c>
      <c r="F56" s="1"/>
      <c r="G56" s="21" t="s">
        <v>778</v>
      </c>
      <c r="H56" s="21">
        <v>2.5</v>
      </c>
      <c r="I56" s="1"/>
      <c r="J56" s="1"/>
      <c r="K56" s="1" t="s">
        <v>1152</v>
      </c>
      <c r="L56" s="30">
        <v>319300</v>
      </c>
      <c r="M56" s="1">
        <f t="shared" si="0"/>
        <v>319.3</v>
      </c>
      <c r="N56" s="1"/>
      <c r="O56" s="1">
        <v>54018</v>
      </c>
      <c r="P56" s="19" t="s">
        <v>1120</v>
      </c>
      <c r="Q56" s="19" t="s">
        <v>1120</v>
      </c>
      <c r="R56" s="20" t="s">
        <v>672</v>
      </c>
      <c r="S56" s="8"/>
      <c r="T56" s="8"/>
      <c r="U56" s="1"/>
      <c r="V56" s="1" t="s">
        <v>1149</v>
      </c>
      <c r="W56" s="8" t="s">
        <v>660</v>
      </c>
      <c r="X56" s="8" t="s">
        <v>661</v>
      </c>
    </row>
    <row r="57" spans="1:24" ht="63" x14ac:dyDescent="0.25">
      <c r="A57" s="1"/>
      <c r="B57" s="19"/>
      <c r="C57" s="1"/>
      <c r="D57" s="1" t="s">
        <v>159</v>
      </c>
      <c r="E57" s="1" t="s">
        <v>1154</v>
      </c>
      <c r="F57" s="1"/>
      <c r="G57" s="21" t="s">
        <v>778</v>
      </c>
      <c r="H57" s="21"/>
      <c r="I57" s="1"/>
      <c r="J57" s="1"/>
      <c r="K57" s="1" t="s">
        <v>1152</v>
      </c>
      <c r="L57" s="30">
        <v>305400</v>
      </c>
      <c r="M57" s="1"/>
      <c r="N57" s="1">
        <v>1</v>
      </c>
      <c r="O57" s="1">
        <v>54018</v>
      </c>
      <c r="P57" s="19" t="s">
        <v>1120</v>
      </c>
      <c r="Q57" s="19" t="s">
        <v>1120</v>
      </c>
      <c r="R57" s="20" t="s">
        <v>672</v>
      </c>
      <c r="S57" s="8"/>
      <c r="T57" s="8"/>
      <c r="U57" s="1"/>
      <c r="V57" s="1" t="s">
        <v>1149</v>
      </c>
      <c r="W57" s="8" t="s">
        <v>660</v>
      </c>
      <c r="X57" s="8" t="s">
        <v>661</v>
      </c>
    </row>
    <row r="58" spans="1:24" ht="63" x14ac:dyDescent="0.25">
      <c r="A58" s="1">
        <v>207</v>
      </c>
      <c r="B58" s="19" t="s">
        <v>960</v>
      </c>
      <c r="C58" s="1"/>
      <c r="D58" s="1" t="s">
        <v>159</v>
      </c>
      <c r="E58" s="1" t="s">
        <v>1154</v>
      </c>
      <c r="F58" s="1"/>
      <c r="G58" s="21" t="s">
        <v>779</v>
      </c>
      <c r="H58" s="21">
        <v>0.1</v>
      </c>
      <c r="I58" s="1"/>
      <c r="J58" s="1"/>
      <c r="K58" s="1" t="s">
        <v>1152</v>
      </c>
      <c r="L58" s="30">
        <v>35100</v>
      </c>
      <c r="M58" s="1">
        <f t="shared" si="0"/>
        <v>35.1</v>
      </c>
      <c r="N58" s="1"/>
      <c r="O58" s="1">
        <v>54018</v>
      </c>
      <c r="P58" s="19" t="s">
        <v>1119</v>
      </c>
      <c r="Q58" s="19" t="s">
        <v>1119</v>
      </c>
      <c r="R58" s="20" t="s">
        <v>672</v>
      </c>
      <c r="S58" s="8"/>
      <c r="T58" s="8"/>
      <c r="U58" s="1"/>
      <c r="V58" s="1" t="s">
        <v>1149</v>
      </c>
      <c r="W58" s="8" t="s">
        <v>660</v>
      </c>
      <c r="X58" s="8" t="s">
        <v>661</v>
      </c>
    </row>
    <row r="59" spans="1:24" ht="63" x14ac:dyDescent="0.25">
      <c r="A59" s="1">
        <v>208</v>
      </c>
      <c r="B59" s="19" t="s">
        <v>961</v>
      </c>
      <c r="C59" s="1"/>
      <c r="D59" s="1" t="s">
        <v>159</v>
      </c>
      <c r="E59" s="1" t="s">
        <v>1154</v>
      </c>
      <c r="F59" s="1"/>
      <c r="G59" s="21" t="s">
        <v>780</v>
      </c>
      <c r="H59" s="21">
        <v>33.700000000000003</v>
      </c>
      <c r="I59" s="1"/>
      <c r="J59" s="1"/>
      <c r="K59" s="1" t="s">
        <v>1152</v>
      </c>
      <c r="L59" s="30">
        <v>1283600</v>
      </c>
      <c r="M59" s="1">
        <f t="shared" si="0"/>
        <v>1283.5999999999999</v>
      </c>
      <c r="N59" s="1"/>
      <c r="O59" s="1">
        <v>54018</v>
      </c>
      <c r="P59" s="19" t="s">
        <v>1120</v>
      </c>
      <c r="Q59" s="19" t="s">
        <v>1120</v>
      </c>
      <c r="R59" s="20" t="s">
        <v>672</v>
      </c>
      <c r="S59" s="8"/>
      <c r="T59" s="8"/>
      <c r="U59" s="1"/>
      <c r="V59" s="1" t="s">
        <v>1149</v>
      </c>
      <c r="W59" s="8" t="s">
        <v>660</v>
      </c>
      <c r="X59" s="8" t="s">
        <v>661</v>
      </c>
    </row>
    <row r="60" spans="1:24" ht="63" x14ac:dyDescent="0.25">
      <c r="A60" s="1"/>
      <c r="B60" s="19"/>
      <c r="C60" s="1"/>
      <c r="D60" s="1" t="s">
        <v>159</v>
      </c>
      <c r="E60" s="1" t="s">
        <v>1154</v>
      </c>
      <c r="F60" s="1"/>
      <c r="G60" s="21" t="s">
        <v>780</v>
      </c>
      <c r="H60" s="21"/>
      <c r="I60" s="1"/>
      <c r="J60" s="1"/>
      <c r="K60" s="1" t="s">
        <v>1152</v>
      </c>
      <c r="L60" s="30">
        <v>1283600</v>
      </c>
      <c r="M60" s="1"/>
      <c r="N60" s="1">
        <v>20</v>
      </c>
      <c r="O60" s="1">
        <v>54018</v>
      </c>
      <c r="P60" s="19" t="s">
        <v>1120</v>
      </c>
      <c r="Q60" s="19" t="s">
        <v>1120</v>
      </c>
      <c r="R60" s="20" t="s">
        <v>672</v>
      </c>
      <c r="S60" s="8"/>
      <c r="T60" s="8"/>
      <c r="U60" s="1"/>
      <c r="V60" s="1" t="s">
        <v>1149</v>
      </c>
      <c r="W60" s="8" t="s">
        <v>660</v>
      </c>
      <c r="X60" s="8" t="s">
        <v>661</v>
      </c>
    </row>
    <row r="61" spans="1:24" ht="63" x14ac:dyDescent="0.25">
      <c r="A61" s="1"/>
      <c r="B61" s="19"/>
      <c r="C61" s="1"/>
      <c r="D61" s="1" t="s">
        <v>159</v>
      </c>
      <c r="E61" s="1" t="s">
        <v>1154</v>
      </c>
      <c r="F61" s="1"/>
      <c r="G61" s="21" t="s">
        <v>780</v>
      </c>
      <c r="H61" s="21"/>
      <c r="I61" s="1"/>
      <c r="J61" s="1"/>
      <c r="K61" s="1" t="s">
        <v>1152</v>
      </c>
      <c r="L61" s="30">
        <v>1107900</v>
      </c>
      <c r="M61" s="1"/>
      <c r="N61" s="1">
        <v>25</v>
      </c>
      <c r="O61" s="1">
        <v>54018</v>
      </c>
      <c r="P61" s="19" t="s">
        <v>1120</v>
      </c>
      <c r="Q61" s="19" t="s">
        <v>1120</v>
      </c>
      <c r="R61" s="20" t="s">
        <v>672</v>
      </c>
      <c r="S61" s="8"/>
      <c r="T61" s="8"/>
      <c r="U61" s="1"/>
      <c r="V61" s="1" t="s">
        <v>1149</v>
      </c>
      <c r="W61" s="8" t="s">
        <v>660</v>
      </c>
      <c r="X61" s="8" t="s">
        <v>661</v>
      </c>
    </row>
    <row r="62" spans="1:24" ht="63" x14ac:dyDescent="0.25">
      <c r="A62" s="1"/>
      <c r="B62" s="19"/>
      <c r="C62" s="1"/>
      <c r="D62" s="1" t="s">
        <v>159</v>
      </c>
      <c r="E62" s="1" t="s">
        <v>1154</v>
      </c>
      <c r="F62" s="1"/>
      <c r="G62" s="21" t="s">
        <v>780</v>
      </c>
      <c r="H62" s="21"/>
      <c r="I62" s="1"/>
      <c r="J62" s="1"/>
      <c r="K62" s="1" t="s">
        <v>1152</v>
      </c>
      <c r="L62" s="30">
        <v>2464300</v>
      </c>
      <c r="M62" s="1"/>
      <c r="N62" s="1">
        <v>35</v>
      </c>
      <c r="O62" s="1">
        <v>54018</v>
      </c>
      <c r="P62" s="19" t="s">
        <v>1120</v>
      </c>
      <c r="Q62" s="19" t="s">
        <v>1120</v>
      </c>
      <c r="R62" s="20" t="s">
        <v>672</v>
      </c>
      <c r="S62" s="8"/>
      <c r="T62" s="8"/>
      <c r="U62" s="1"/>
      <c r="V62" s="1" t="s">
        <v>1149</v>
      </c>
      <c r="W62" s="8" t="s">
        <v>660</v>
      </c>
      <c r="X62" s="8" t="s">
        <v>661</v>
      </c>
    </row>
    <row r="63" spans="1:24" ht="63" x14ac:dyDescent="0.25">
      <c r="A63" s="1">
        <v>209</v>
      </c>
      <c r="B63" s="19" t="s">
        <v>962</v>
      </c>
      <c r="C63" s="1"/>
      <c r="D63" s="1" t="s">
        <v>159</v>
      </c>
      <c r="E63" s="1" t="s">
        <v>1154</v>
      </c>
      <c r="F63" s="1"/>
      <c r="G63" s="21" t="s">
        <v>781</v>
      </c>
      <c r="H63" s="21">
        <v>0.7</v>
      </c>
      <c r="I63" s="1"/>
      <c r="J63" s="1"/>
      <c r="K63" s="1" t="s">
        <v>1152</v>
      </c>
      <c r="L63" s="30">
        <v>13200</v>
      </c>
      <c r="M63" s="1">
        <f t="shared" si="0"/>
        <v>13.2</v>
      </c>
      <c r="N63" s="1"/>
      <c r="O63" s="1">
        <v>54018</v>
      </c>
      <c r="P63" s="19" t="s">
        <v>1119</v>
      </c>
      <c r="Q63" s="19" t="s">
        <v>1119</v>
      </c>
      <c r="R63" s="20" t="s">
        <v>672</v>
      </c>
      <c r="S63" s="8"/>
      <c r="T63" s="8"/>
      <c r="U63" s="1"/>
      <c r="V63" s="1" t="s">
        <v>1149</v>
      </c>
      <c r="W63" s="8" t="s">
        <v>660</v>
      </c>
      <c r="X63" s="8" t="s">
        <v>661</v>
      </c>
    </row>
    <row r="64" spans="1:24" ht="63" x14ac:dyDescent="0.25">
      <c r="A64" s="1">
        <v>210</v>
      </c>
      <c r="B64" s="19" t="s">
        <v>963</v>
      </c>
      <c r="C64" s="1"/>
      <c r="D64" s="1" t="s">
        <v>159</v>
      </c>
      <c r="E64" s="1" t="s">
        <v>1154</v>
      </c>
      <c r="F64" s="1"/>
      <c r="G64" s="21" t="s">
        <v>782</v>
      </c>
      <c r="H64" s="21"/>
      <c r="I64" s="1"/>
      <c r="J64" s="1"/>
      <c r="K64" s="1" t="s">
        <v>1152</v>
      </c>
      <c r="L64" s="30"/>
      <c r="M64" s="1">
        <f t="shared" si="0"/>
        <v>0</v>
      </c>
      <c r="N64" s="1"/>
      <c r="O64" s="1">
        <v>54018</v>
      </c>
      <c r="P64" s="19" t="s">
        <v>1119</v>
      </c>
      <c r="Q64" s="19" t="s">
        <v>1119</v>
      </c>
      <c r="R64" s="20" t="s">
        <v>672</v>
      </c>
      <c r="S64" s="8"/>
      <c r="T64" s="8"/>
      <c r="U64" s="1"/>
      <c r="V64" s="1" t="s">
        <v>1149</v>
      </c>
      <c r="W64" s="8" t="s">
        <v>660</v>
      </c>
      <c r="X64" s="8" t="s">
        <v>661</v>
      </c>
    </row>
    <row r="65" spans="1:24" ht="63" x14ac:dyDescent="0.25">
      <c r="A65" s="1">
        <v>211</v>
      </c>
      <c r="B65" s="19" t="s">
        <v>964</v>
      </c>
      <c r="C65" s="1"/>
      <c r="D65" s="1" t="s">
        <v>159</v>
      </c>
      <c r="E65" s="1" t="s">
        <v>1154</v>
      </c>
      <c r="F65" s="1"/>
      <c r="G65" s="21" t="s">
        <v>783</v>
      </c>
      <c r="H65" s="21">
        <v>29.2</v>
      </c>
      <c r="I65" s="1"/>
      <c r="J65" s="1"/>
      <c r="K65" s="1" t="s">
        <v>1152</v>
      </c>
      <c r="L65" s="30">
        <v>167800</v>
      </c>
      <c r="M65" s="1">
        <f t="shared" si="0"/>
        <v>167.8</v>
      </c>
      <c r="N65" s="1"/>
      <c r="O65" s="1">
        <v>54018</v>
      </c>
      <c r="P65" s="19" t="s">
        <v>1119</v>
      </c>
      <c r="Q65" s="19" t="s">
        <v>1119</v>
      </c>
      <c r="R65" s="20" t="s">
        <v>672</v>
      </c>
      <c r="S65" s="8"/>
      <c r="T65" s="8"/>
      <c r="U65" s="1"/>
      <c r="V65" s="1" t="s">
        <v>1149</v>
      </c>
      <c r="W65" s="8" t="s">
        <v>660</v>
      </c>
      <c r="X65" s="8" t="s">
        <v>661</v>
      </c>
    </row>
    <row r="66" spans="1:24" ht="63" x14ac:dyDescent="0.25">
      <c r="A66" s="1"/>
      <c r="B66" s="19"/>
      <c r="C66" s="1"/>
      <c r="D66" s="1" t="s">
        <v>159</v>
      </c>
      <c r="E66" s="1" t="s">
        <v>1154</v>
      </c>
      <c r="F66" s="1"/>
      <c r="G66" s="21" t="s">
        <v>783</v>
      </c>
      <c r="H66" s="21"/>
      <c r="I66" s="1"/>
      <c r="J66" s="1"/>
      <c r="K66" s="1" t="s">
        <v>1152</v>
      </c>
      <c r="L66" s="30">
        <v>167800</v>
      </c>
      <c r="M66" s="1"/>
      <c r="N66" s="1">
        <v>85</v>
      </c>
      <c r="O66" s="1">
        <v>54018</v>
      </c>
      <c r="P66" s="19" t="s">
        <v>1119</v>
      </c>
      <c r="Q66" s="19" t="s">
        <v>1119</v>
      </c>
      <c r="R66" s="20" t="s">
        <v>672</v>
      </c>
      <c r="S66" s="8"/>
      <c r="T66" s="8"/>
      <c r="U66" s="1"/>
      <c r="V66" s="1" t="s">
        <v>1149</v>
      </c>
      <c r="W66" s="8" t="s">
        <v>660</v>
      </c>
      <c r="X66" s="8" t="s">
        <v>661</v>
      </c>
    </row>
    <row r="67" spans="1:24" ht="63" x14ac:dyDescent="0.25">
      <c r="A67" s="1"/>
      <c r="B67" s="19"/>
      <c r="C67" s="1"/>
      <c r="D67" s="1" t="s">
        <v>159</v>
      </c>
      <c r="E67" s="1" t="s">
        <v>1154</v>
      </c>
      <c r="F67" s="1"/>
      <c r="G67" s="21" t="s">
        <v>783</v>
      </c>
      <c r="H67" s="21"/>
      <c r="I67" s="1"/>
      <c r="J67" s="1"/>
      <c r="K67" s="1" t="s">
        <v>1152</v>
      </c>
      <c r="L67" s="30">
        <v>243600</v>
      </c>
      <c r="M67" s="1"/>
      <c r="N67" s="1">
        <v>50</v>
      </c>
      <c r="O67" s="1">
        <v>54018</v>
      </c>
      <c r="P67" s="19" t="s">
        <v>1119</v>
      </c>
      <c r="Q67" s="19" t="s">
        <v>1119</v>
      </c>
      <c r="R67" s="20" t="s">
        <v>672</v>
      </c>
      <c r="S67" s="8"/>
      <c r="T67" s="8"/>
      <c r="U67" s="1"/>
      <c r="V67" s="1" t="s">
        <v>1149</v>
      </c>
      <c r="W67" s="8" t="s">
        <v>660</v>
      </c>
      <c r="X67" s="8" t="s">
        <v>661</v>
      </c>
    </row>
    <row r="68" spans="1:24" ht="63" x14ac:dyDescent="0.25">
      <c r="A68" s="1">
        <v>212</v>
      </c>
      <c r="B68" s="19" t="s">
        <v>965</v>
      </c>
      <c r="C68" s="1"/>
      <c r="D68" s="1" t="s">
        <v>159</v>
      </c>
      <c r="E68" s="1" t="s">
        <v>1154</v>
      </c>
      <c r="F68" s="1"/>
      <c r="G68" s="21" t="s">
        <v>784</v>
      </c>
      <c r="H68" s="21">
        <v>27.2</v>
      </c>
      <c r="I68" s="1"/>
      <c r="J68" s="1"/>
      <c r="K68" s="1" t="s">
        <v>1152</v>
      </c>
      <c r="L68" s="30">
        <v>1232100</v>
      </c>
      <c r="M68" s="1">
        <f t="shared" si="0"/>
        <v>1232.0999999999999</v>
      </c>
      <c r="N68" s="1"/>
      <c r="O68" s="1">
        <v>54018</v>
      </c>
      <c r="P68" s="19" t="s">
        <v>1120</v>
      </c>
      <c r="Q68" s="19" t="s">
        <v>1120</v>
      </c>
      <c r="R68" s="20" t="s">
        <v>672</v>
      </c>
      <c r="S68" s="8"/>
      <c r="T68" s="8"/>
      <c r="U68" s="1"/>
      <c r="V68" s="1" t="s">
        <v>1149</v>
      </c>
      <c r="W68" s="8" t="s">
        <v>660</v>
      </c>
      <c r="X68" s="8" t="s">
        <v>661</v>
      </c>
    </row>
    <row r="69" spans="1:24" ht="63" x14ac:dyDescent="0.25">
      <c r="A69" s="1"/>
      <c r="B69" s="19"/>
      <c r="C69" s="1"/>
      <c r="D69" s="1" t="s">
        <v>159</v>
      </c>
      <c r="E69" s="1" t="s">
        <v>1154</v>
      </c>
      <c r="F69" s="1"/>
      <c r="G69" s="21" t="s">
        <v>784</v>
      </c>
      <c r="H69" s="21"/>
      <c r="I69" s="1"/>
      <c r="J69" s="1"/>
      <c r="K69" s="1" t="s">
        <v>1152</v>
      </c>
      <c r="L69" s="30">
        <v>1232100</v>
      </c>
      <c r="M69" s="1"/>
      <c r="N69" s="1">
        <v>55</v>
      </c>
      <c r="O69" s="1">
        <v>54018</v>
      </c>
      <c r="P69" s="19" t="s">
        <v>1120</v>
      </c>
      <c r="Q69" s="19" t="s">
        <v>1120</v>
      </c>
      <c r="R69" s="20" t="s">
        <v>672</v>
      </c>
      <c r="S69" s="8"/>
      <c r="T69" s="8"/>
      <c r="U69" s="1"/>
      <c r="V69" s="1" t="s">
        <v>1149</v>
      </c>
      <c r="W69" s="8" t="s">
        <v>660</v>
      </c>
      <c r="X69" s="8" t="s">
        <v>661</v>
      </c>
    </row>
    <row r="70" spans="1:24" ht="63" x14ac:dyDescent="0.25">
      <c r="A70" s="1"/>
      <c r="B70" s="19"/>
      <c r="C70" s="1"/>
      <c r="D70" s="1" t="s">
        <v>159</v>
      </c>
      <c r="E70" s="1" t="s">
        <v>1154</v>
      </c>
      <c r="F70" s="1"/>
      <c r="G70" s="21" t="s">
        <v>784</v>
      </c>
      <c r="H70" s="21"/>
      <c r="I70" s="1"/>
      <c r="J70" s="1"/>
      <c r="K70" s="1" t="s">
        <v>1152</v>
      </c>
      <c r="L70" s="30">
        <v>1607100</v>
      </c>
      <c r="M70" s="1"/>
      <c r="N70" s="1">
        <v>24</v>
      </c>
      <c r="O70" s="1">
        <v>54018</v>
      </c>
      <c r="P70" s="19" t="s">
        <v>1120</v>
      </c>
      <c r="Q70" s="19" t="s">
        <v>1120</v>
      </c>
      <c r="R70" s="20" t="s">
        <v>672</v>
      </c>
      <c r="S70" s="8"/>
      <c r="T70" s="8"/>
      <c r="U70" s="1"/>
      <c r="V70" s="1" t="s">
        <v>1149</v>
      </c>
      <c r="W70" s="8" t="s">
        <v>660</v>
      </c>
      <c r="X70" s="8" t="s">
        <v>661</v>
      </c>
    </row>
    <row r="71" spans="1:24" ht="63" x14ac:dyDescent="0.25">
      <c r="A71" s="1">
        <v>213</v>
      </c>
      <c r="B71" s="19" t="s">
        <v>966</v>
      </c>
      <c r="C71" s="1"/>
      <c r="D71" s="1" t="s">
        <v>159</v>
      </c>
      <c r="E71" s="1" t="s">
        <v>1154</v>
      </c>
      <c r="F71" s="1"/>
      <c r="G71" s="21" t="s">
        <v>785</v>
      </c>
      <c r="H71" s="21">
        <v>13.3</v>
      </c>
      <c r="I71" s="1"/>
      <c r="J71" s="1"/>
      <c r="K71" s="1" t="s">
        <v>1152</v>
      </c>
      <c r="L71" s="30">
        <v>337500</v>
      </c>
      <c r="M71" s="1">
        <f t="shared" si="0"/>
        <v>337.5</v>
      </c>
      <c r="N71" s="1"/>
      <c r="O71" s="1">
        <v>54018</v>
      </c>
      <c r="P71" s="19" t="s">
        <v>1119</v>
      </c>
      <c r="Q71" s="19" t="s">
        <v>1119</v>
      </c>
      <c r="R71" s="20" t="s">
        <v>672</v>
      </c>
      <c r="S71" s="8"/>
      <c r="T71" s="8"/>
      <c r="U71" s="1"/>
      <c r="V71" s="1" t="s">
        <v>1149</v>
      </c>
      <c r="W71" s="8" t="s">
        <v>660</v>
      </c>
      <c r="X71" s="8" t="s">
        <v>661</v>
      </c>
    </row>
    <row r="72" spans="1:24" ht="63" x14ac:dyDescent="0.25">
      <c r="A72" s="1"/>
      <c r="B72" s="19"/>
      <c r="C72" s="1"/>
      <c r="D72" s="1" t="s">
        <v>159</v>
      </c>
      <c r="E72" s="1" t="s">
        <v>1154</v>
      </c>
      <c r="F72" s="1"/>
      <c r="G72" s="21" t="s">
        <v>785</v>
      </c>
      <c r="H72" s="21"/>
      <c r="I72" s="1"/>
      <c r="J72" s="1"/>
      <c r="K72" s="1" t="s">
        <v>1152</v>
      </c>
      <c r="L72" s="30">
        <v>337500</v>
      </c>
      <c r="M72" s="1"/>
      <c r="N72" s="1">
        <v>6</v>
      </c>
      <c r="O72" s="1">
        <v>54018</v>
      </c>
      <c r="P72" s="19" t="s">
        <v>1119</v>
      </c>
      <c r="Q72" s="19" t="s">
        <v>1119</v>
      </c>
      <c r="R72" s="20" t="s">
        <v>672</v>
      </c>
      <c r="S72" s="8"/>
      <c r="T72" s="8"/>
      <c r="U72" s="1"/>
      <c r="V72" s="1" t="s">
        <v>1149</v>
      </c>
      <c r="W72" s="8" t="s">
        <v>660</v>
      </c>
      <c r="X72" s="8" t="s">
        <v>661</v>
      </c>
    </row>
    <row r="73" spans="1:24" ht="63" x14ac:dyDescent="0.25">
      <c r="A73" s="1"/>
      <c r="B73" s="19"/>
      <c r="C73" s="1"/>
      <c r="D73" s="1" t="s">
        <v>159</v>
      </c>
      <c r="E73" s="1" t="s">
        <v>1154</v>
      </c>
      <c r="F73" s="1"/>
      <c r="G73" s="21" t="s">
        <v>785</v>
      </c>
      <c r="H73" s="21"/>
      <c r="I73" s="1"/>
      <c r="J73" s="1"/>
      <c r="K73" s="1" t="s">
        <v>1152</v>
      </c>
      <c r="L73" s="30">
        <v>326800</v>
      </c>
      <c r="M73" s="1"/>
      <c r="N73" s="1">
        <v>10</v>
      </c>
      <c r="O73" s="1">
        <v>54018</v>
      </c>
      <c r="P73" s="19" t="s">
        <v>1119</v>
      </c>
      <c r="Q73" s="19" t="s">
        <v>1119</v>
      </c>
      <c r="R73" s="20" t="s">
        <v>672</v>
      </c>
      <c r="S73" s="8"/>
      <c r="T73" s="8"/>
      <c r="U73" s="1"/>
      <c r="V73" s="1" t="s">
        <v>1149</v>
      </c>
      <c r="W73" s="8" t="s">
        <v>660</v>
      </c>
      <c r="X73" s="8" t="s">
        <v>661</v>
      </c>
    </row>
    <row r="74" spans="1:24" ht="63" x14ac:dyDescent="0.25">
      <c r="A74" s="1">
        <v>214</v>
      </c>
      <c r="B74" s="19" t="s">
        <v>967</v>
      </c>
      <c r="C74" s="1"/>
      <c r="D74" s="1" t="s">
        <v>159</v>
      </c>
      <c r="E74" s="1" t="s">
        <v>1154</v>
      </c>
      <c r="F74" s="1"/>
      <c r="G74" s="21" t="s">
        <v>786</v>
      </c>
      <c r="H74" s="21">
        <v>1.4</v>
      </c>
      <c r="I74" s="1"/>
      <c r="J74" s="1"/>
      <c r="K74" s="1" t="s">
        <v>1152</v>
      </c>
      <c r="L74" s="30">
        <v>482100</v>
      </c>
      <c r="M74" s="1">
        <f t="shared" si="0"/>
        <v>482.1</v>
      </c>
      <c r="N74" s="1"/>
      <c r="O74" s="1">
        <v>54018</v>
      </c>
      <c r="P74" s="19" t="s">
        <v>1120</v>
      </c>
      <c r="Q74" s="19" t="s">
        <v>1120</v>
      </c>
      <c r="R74" s="20" t="s">
        <v>672</v>
      </c>
      <c r="S74" s="8"/>
      <c r="T74" s="8"/>
      <c r="U74" s="1"/>
      <c r="V74" s="1" t="s">
        <v>1149</v>
      </c>
      <c r="W74" s="8" t="s">
        <v>660</v>
      </c>
      <c r="X74" s="8" t="s">
        <v>661</v>
      </c>
    </row>
    <row r="75" spans="1:24" ht="63" x14ac:dyDescent="0.25">
      <c r="A75" s="1">
        <v>215</v>
      </c>
      <c r="B75" s="19" t="s">
        <v>968</v>
      </c>
      <c r="C75" s="1"/>
      <c r="D75" s="1" t="s">
        <v>159</v>
      </c>
      <c r="E75" s="1" t="s">
        <v>1154</v>
      </c>
      <c r="F75" s="1"/>
      <c r="G75" s="21" t="s">
        <v>787</v>
      </c>
      <c r="H75" s="21">
        <v>6.9</v>
      </c>
      <c r="I75" s="1"/>
      <c r="J75" s="1"/>
      <c r="K75" s="1" t="s">
        <v>1152</v>
      </c>
      <c r="L75" s="30">
        <v>107100</v>
      </c>
      <c r="M75" s="1">
        <f t="shared" si="0"/>
        <v>107.1</v>
      </c>
      <c r="N75" s="1"/>
      <c r="O75" s="1">
        <v>54018</v>
      </c>
      <c r="P75" s="19" t="s">
        <v>1119</v>
      </c>
      <c r="Q75" s="19" t="s">
        <v>1119</v>
      </c>
      <c r="R75" s="20" t="s">
        <v>672</v>
      </c>
      <c r="S75" s="8"/>
      <c r="T75" s="8"/>
      <c r="U75" s="1"/>
      <c r="V75" s="1" t="s">
        <v>1149</v>
      </c>
      <c r="W75" s="8" t="s">
        <v>660</v>
      </c>
      <c r="X75" s="8" t="s">
        <v>661</v>
      </c>
    </row>
    <row r="76" spans="1:24" ht="63" x14ac:dyDescent="0.25">
      <c r="A76" s="1"/>
      <c r="B76" s="19"/>
      <c r="C76" s="1"/>
      <c r="D76" s="1" t="s">
        <v>159</v>
      </c>
      <c r="E76" s="1" t="s">
        <v>1154</v>
      </c>
      <c r="F76" s="1"/>
      <c r="G76" s="21" t="s">
        <v>787</v>
      </c>
      <c r="H76" s="21"/>
      <c r="I76" s="1"/>
      <c r="J76" s="1"/>
      <c r="K76" s="1" t="s">
        <v>1152</v>
      </c>
      <c r="L76" s="30">
        <v>107100</v>
      </c>
      <c r="M76" s="1"/>
      <c r="N76" s="1">
        <v>8</v>
      </c>
      <c r="O76" s="1">
        <v>54018</v>
      </c>
      <c r="P76" s="19" t="s">
        <v>1119</v>
      </c>
      <c r="Q76" s="19" t="s">
        <v>1119</v>
      </c>
      <c r="R76" s="20" t="s">
        <v>672</v>
      </c>
      <c r="S76" s="8"/>
      <c r="T76" s="8"/>
      <c r="U76" s="1"/>
      <c r="V76" s="1" t="s">
        <v>1149</v>
      </c>
      <c r="W76" s="8" t="s">
        <v>660</v>
      </c>
      <c r="X76" s="8" t="s">
        <v>661</v>
      </c>
    </row>
    <row r="77" spans="1:24" ht="63" x14ac:dyDescent="0.25">
      <c r="A77" s="1"/>
      <c r="B77" s="19"/>
      <c r="C77" s="1"/>
      <c r="D77" s="1" t="s">
        <v>159</v>
      </c>
      <c r="E77" s="1" t="s">
        <v>1154</v>
      </c>
      <c r="F77" s="1"/>
      <c r="G77" s="21" t="s">
        <v>787</v>
      </c>
      <c r="H77" s="21"/>
      <c r="I77" s="1"/>
      <c r="J77" s="1"/>
      <c r="K77" s="1" t="s">
        <v>1152</v>
      </c>
      <c r="L77" s="30">
        <v>219600</v>
      </c>
      <c r="M77" s="1"/>
      <c r="N77" s="1">
        <v>4</v>
      </c>
      <c r="O77" s="1">
        <v>54018</v>
      </c>
      <c r="P77" s="19" t="s">
        <v>1119</v>
      </c>
      <c r="Q77" s="19" t="s">
        <v>1119</v>
      </c>
      <c r="R77" s="20" t="s">
        <v>672</v>
      </c>
      <c r="S77" s="8"/>
      <c r="T77" s="8"/>
      <c r="U77" s="1"/>
      <c r="V77" s="1" t="s">
        <v>1149</v>
      </c>
      <c r="W77" s="8" t="s">
        <v>660</v>
      </c>
      <c r="X77" s="8" t="s">
        <v>661</v>
      </c>
    </row>
    <row r="78" spans="1:24" ht="63" x14ac:dyDescent="0.25">
      <c r="A78" s="1">
        <v>216</v>
      </c>
      <c r="B78" s="19" t="s">
        <v>969</v>
      </c>
      <c r="C78" s="1"/>
      <c r="D78" s="1" t="s">
        <v>159</v>
      </c>
      <c r="E78" s="1" t="s">
        <v>1154</v>
      </c>
      <c r="F78" s="1"/>
      <c r="G78" s="21" t="s">
        <v>788</v>
      </c>
      <c r="H78" s="21">
        <v>4.5999999999999996</v>
      </c>
      <c r="I78" s="1"/>
      <c r="J78" s="1"/>
      <c r="K78" s="1" t="s">
        <v>1152</v>
      </c>
      <c r="L78" s="30">
        <v>214300</v>
      </c>
      <c r="M78" s="1">
        <f t="shared" si="0"/>
        <v>214.3</v>
      </c>
      <c r="N78" s="1"/>
      <c r="O78" s="1">
        <v>54018</v>
      </c>
      <c r="P78" s="19" t="s">
        <v>1119</v>
      </c>
      <c r="Q78" s="19" t="s">
        <v>1119</v>
      </c>
      <c r="R78" s="20" t="s">
        <v>672</v>
      </c>
      <c r="S78" s="8"/>
      <c r="T78" s="8"/>
      <c r="U78" s="1"/>
      <c r="V78" s="1" t="s">
        <v>1149</v>
      </c>
      <c r="W78" s="8" t="s">
        <v>660</v>
      </c>
      <c r="X78" s="8" t="s">
        <v>661</v>
      </c>
    </row>
    <row r="79" spans="1:24" ht="63" x14ac:dyDescent="0.25">
      <c r="A79" s="1"/>
      <c r="B79" s="19"/>
      <c r="C79" s="1"/>
      <c r="D79" s="1" t="s">
        <v>159</v>
      </c>
      <c r="E79" s="1" t="s">
        <v>1154</v>
      </c>
      <c r="F79" s="1"/>
      <c r="G79" s="21" t="s">
        <v>788</v>
      </c>
      <c r="H79" s="21"/>
      <c r="I79" s="1"/>
      <c r="J79" s="1"/>
      <c r="K79" s="1" t="s">
        <v>1152</v>
      </c>
      <c r="L79" s="30">
        <v>214300</v>
      </c>
      <c r="M79" s="1"/>
      <c r="N79" s="1">
        <v>6</v>
      </c>
      <c r="O79" s="1">
        <v>54018</v>
      </c>
      <c r="P79" s="19" t="s">
        <v>1119</v>
      </c>
      <c r="Q79" s="19" t="s">
        <v>1119</v>
      </c>
      <c r="R79" s="20" t="s">
        <v>672</v>
      </c>
      <c r="S79" s="8"/>
      <c r="T79" s="8"/>
      <c r="U79" s="1"/>
      <c r="V79" s="1" t="s">
        <v>1149</v>
      </c>
      <c r="W79" s="8" t="s">
        <v>660</v>
      </c>
      <c r="X79" s="8" t="s">
        <v>661</v>
      </c>
    </row>
    <row r="80" spans="1:24" ht="63" x14ac:dyDescent="0.25">
      <c r="A80" s="1"/>
      <c r="B80" s="19"/>
      <c r="C80" s="1"/>
      <c r="D80" s="1" t="s">
        <v>159</v>
      </c>
      <c r="E80" s="1" t="s">
        <v>1154</v>
      </c>
      <c r="F80" s="1"/>
      <c r="G80" s="21" t="s">
        <v>788</v>
      </c>
      <c r="H80" s="21"/>
      <c r="I80" s="1"/>
      <c r="J80" s="1"/>
      <c r="K80" s="1" t="s">
        <v>1152</v>
      </c>
      <c r="L80" s="30">
        <v>305400</v>
      </c>
      <c r="M80" s="1"/>
      <c r="N80" s="1">
        <v>6</v>
      </c>
      <c r="O80" s="1">
        <v>54018</v>
      </c>
      <c r="P80" s="19" t="s">
        <v>1119</v>
      </c>
      <c r="Q80" s="19" t="s">
        <v>1119</v>
      </c>
      <c r="R80" s="20" t="s">
        <v>672</v>
      </c>
      <c r="S80" s="8"/>
      <c r="T80" s="8"/>
      <c r="U80" s="1"/>
      <c r="V80" s="1" t="s">
        <v>1149</v>
      </c>
      <c r="W80" s="8" t="s">
        <v>660</v>
      </c>
      <c r="X80" s="8" t="s">
        <v>661</v>
      </c>
    </row>
    <row r="81" spans="1:24" ht="63" x14ac:dyDescent="0.25">
      <c r="A81" s="1">
        <v>217</v>
      </c>
      <c r="B81" s="19" t="s">
        <v>970</v>
      </c>
      <c r="C81" s="1"/>
      <c r="D81" s="1" t="s">
        <v>159</v>
      </c>
      <c r="E81" s="1" t="s">
        <v>1154</v>
      </c>
      <c r="F81" s="1"/>
      <c r="G81" s="21" t="s">
        <v>789</v>
      </c>
      <c r="H81" s="21">
        <v>4</v>
      </c>
      <c r="I81" s="1"/>
      <c r="J81" s="1"/>
      <c r="K81" s="1" t="s">
        <v>1152</v>
      </c>
      <c r="L81" s="30">
        <v>742500</v>
      </c>
      <c r="M81" s="1">
        <f t="shared" si="0"/>
        <v>742.5</v>
      </c>
      <c r="N81" s="1"/>
      <c r="O81" s="1">
        <v>54018</v>
      </c>
      <c r="P81" s="19" t="s">
        <v>1119</v>
      </c>
      <c r="Q81" s="19" t="s">
        <v>1119</v>
      </c>
      <c r="R81" s="20" t="s">
        <v>672</v>
      </c>
      <c r="S81" s="8"/>
      <c r="T81" s="8"/>
      <c r="U81" s="1"/>
      <c r="V81" s="1" t="s">
        <v>1149</v>
      </c>
      <c r="W81" s="8" t="s">
        <v>660</v>
      </c>
      <c r="X81" s="8" t="s">
        <v>661</v>
      </c>
    </row>
    <row r="82" spans="1:24" ht="63" x14ac:dyDescent="0.25">
      <c r="A82" s="1"/>
      <c r="B82" s="19"/>
      <c r="C82" s="1"/>
      <c r="D82" s="1" t="s">
        <v>159</v>
      </c>
      <c r="E82" s="1" t="s">
        <v>1154</v>
      </c>
      <c r="F82" s="1"/>
      <c r="G82" s="21" t="s">
        <v>789</v>
      </c>
      <c r="H82" s="21"/>
      <c r="I82" s="1"/>
      <c r="J82" s="1"/>
      <c r="K82" s="1" t="s">
        <v>1152</v>
      </c>
      <c r="L82" s="30">
        <v>742500</v>
      </c>
      <c r="M82" s="1"/>
      <c r="N82" s="1">
        <v>8</v>
      </c>
      <c r="O82" s="1">
        <v>54018</v>
      </c>
      <c r="P82" s="19" t="s">
        <v>1119</v>
      </c>
      <c r="Q82" s="19" t="s">
        <v>1119</v>
      </c>
      <c r="R82" s="20" t="s">
        <v>672</v>
      </c>
      <c r="S82" s="8"/>
      <c r="T82" s="8"/>
      <c r="U82" s="1"/>
      <c r="V82" s="1" t="s">
        <v>1149</v>
      </c>
      <c r="W82" s="8" t="s">
        <v>660</v>
      </c>
      <c r="X82" s="8" t="s">
        <v>661</v>
      </c>
    </row>
    <row r="83" spans="1:24" ht="63" x14ac:dyDescent="0.25">
      <c r="A83" s="1"/>
      <c r="B83" s="19"/>
      <c r="C83" s="1"/>
      <c r="D83" s="1" t="s">
        <v>159</v>
      </c>
      <c r="E83" s="1" t="s">
        <v>1154</v>
      </c>
      <c r="F83" s="1"/>
      <c r="G83" s="21" t="s">
        <v>789</v>
      </c>
      <c r="H83" s="21"/>
      <c r="I83" s="1"/>
      <c r="J83" s="1"/>
      <c r="K83" s="1" t="s">
        <v>1152</v>
      </c>
      <c r="L83" s="30">
        <v>712500</v>
      </c>
      <c r="M83" s="1"/>
      <c r="N83" s="1">
        <v>4</v>
      </c>
      <c r="O83" s="1">
        <v>54018</v>
      </c>
      <c r="P83" s="19" t="s">
        <v>1119</v>
      </c>
      <c r="Q83" s="19" t="s">
        <v>1119</v>
      </c>
      <c r="R83" s="20" t="s">
        <v>672</v>
      </c>
      <c r="S83" s="8"/>
      <c r="T83" s="8"/>
      <c r="U83" s="1"/>
      <c r="V83" s="1" t="s">
        <v>1149</v>
      </c>
      <c r="W83" s="8" t="s">
        <v>660</v>
      </c>
      <c r="X83" s="8" t="s">
        <v>661</v>
      </c>
    </row>
    <row r="84" spans="1:24" ht="63" x14ac:dyDescent="0.25">
      <c r="A84" s="1">
        <v>218</v>
      </c>
      <c r="B84" s="19" t="s">
        <v>971</v>
      </c>
      <c r="C84" s="1"/>
      <c r="D84" s="1" t="s">
        <v>159</v>
      </c>
      <c r="E84" s="1" t="s">
        <v>1154</v>
      </c>
      <c r="F84" s="1"/>
      <c r="G84" s="21" t="s">
        <v>790</v>
      </c>
      <c r="H84" s="21">
        <v>4</v>
      </c>
      <c r="I84" s="1"/>
      <c r="J84" s="1"/>
      <c r="K84" s="1" t="s">
        <v>1152</v>
      </c>
      <c r="L84" s="30">
        <v>828100</v>
      </c>
      <c r="M84" s="1">
        <f t="shared" si="0"/>
        <v>828.1</v>
      </c>
      <c r="N84" s="1"/>
      <c r="O84" s="1">
        <v>54018</v>
      </c>
      <c r="P84" s="19" t="s">
        <v>1120</v>
      </c>
      <c r="Q84" s="19" t="s">
        <v>1120</v>
      </c>
      <c r="R84" s="20" t="s">
        <v>672</v>
      </c>
      <c r="S84" s="8"/>
      <c r="T84" s="8"/>
      <c r="U84" s="1"/>
      <c r="V84" s="1" t="s">
        <v>1149</v>
      </c>
      <c r="W84" s="8" t="s">
        <v>660</v>
      </c>
      <c r="X84" s="8" t="s">
        <v>661</v>
      </c>
    </row>
    <row r="85" spans="1:24" ht="63" x14ac:dyDescent="0.25">
      <c r="A85" s="1"/>
      <c r="B85" s="19"/>
      <c r="C85" s="1"/>
      <c r="D85" s="1" t="s">
        <v>159</v>
      </c>
      <c r="E85" s="1" t="s">
        <v>1154</v>
      </c>
      <c r="F85" s="1"/>
      <c r="G85" s="21" t="s">
        <v>790</v>
      </c>
      <c r="H85" s="21"/>
      <c r="I85" s="1"/>
      <c r="J85" s="1"/>
      <c r="K85" s="1" t="s">
        <v>1152</v>
      </c>
      <c r="L85" s="30">
        <v>828100</v>
      </c>
      <c r="M85" s="1"/>
      <c r="N85" s="1">
        <v>8</v>
      </c>
      <c r="O85" s="1">
        <v>54018</v>
      </c>
      <c r="P85" s="19" t="s">
        <v>1120</v>
      </c>
      <c r="Q85" s="19" t="s">
        <v>1120</v>
      </c>
      <c r="R85" s="20" t="s">
        <v>672</v>
      </c>
      <c r="S85" s="8"/>
      <c r="T85" s="8"/>
      <c r="U85" s="1"/>
      <c r="V85" s="1" t="s">
        <v>1149</v>
      </c>
      <c r="W85" s="8" t="s">
        <v>660</v>
      </c>
      <c r="X85" s="8" t="s">
        <v>661</v>
      </c>
    </row>
    <row r="86" spans="1:24" ht="63" x14ac:dyDescent="0.25">
      <c r="A86" s="1"/>
      <c r="B86" s="19"/>
      <c r="C86" s="1"/>
      <c r="D86" s="1" t="s">
        <v>159</v>
      </c>
      <c r="E86" s="1" t="s">
        <v>1154</v>
      </c>
      <c r="F86" s="1"/>
      <c r="G86" s="21" t="s">
        <v>790</v>
      </c>
      <c r="H86" s="21"/>
      <c r="I86" s="1"/>
      <c r="J86" s="1"/>
      <c r="K86" s="1" t="s">
        <v>1152</v>
      </c>
      <c r="L86" s="30">
        <v>1169100</v>
      </c>
      <c r="M86" s="1"/>
      <c r="N86" s="1">
        <v>4</v>
      </c>
      <c r="O86" s="1">
        <v>54018</v>
      </c>
      <c r="P86" s="19" t="s">
        <v>1120</v>
      </c>
      <c r="Q86" s="19" t="s">
        <v>1120</v>
      </c>
      <c r="R86" s="20" t="s">
        <v>672</v>
      </c>
      <c r="S86" s="8"/>
      <c r="T86" s="8"/>
      <c r="U86" s="1"/>
      <c r="V86" s="1" t="s">
        <v>1149</v>
      </c>
      <c r="W86" s="8" t="s">
        <v>660</v>
      </c>
      <c r="X86" s="8" t="s">
        <v>661</v>
      </c>
    </row>
    <row r="87" spans="1:24" ht="63" x14ac:dyDescent="0.25">
      <c r="A87" s="1">
        <v>219</v>
      </c>
      <c r="B87" s="19" t="s">
        <v>972</v>
      </c>
      <c r="C87" s="1"/>
      <c r="D87" s="1" t="s">
        <v>159</v>
      </c>
      <c r="E87" s="1" t="s">
        <v>1154</v>
      </c>
      <c r="F87" s="1"/>
      <c r="G87" s="21" t="s">
        <v>791</v>
      </c>
      <c r="H87" s="21">
        <v>0.1</v>
      </c>
      <c r="I87" s="1"/>
      <c r="J87" s="1"/>
      <c r="K87" s="1" t="s">
        <v>1152</v>
      </c>
      <c r="L87" s="30">
        <v>95200</v>
      </c>
      <c r="M87" s="1">
        <f t="shared" si="0"/>
        <v>95.2</v>
      </c>
      <c r="N87" s="1"/>
      <c r="O87" s="1">
        <v>54018</v>
      </c>
      <c r="P87" s="19" t="s">
        <v>1123</v>
      </c>
      <c r="Q87" s="19" t="s">
        <v>1123</v>
      </c>
      <c r="R87" s="20" t="s">
        <v>672</v>
      </c>
      <c r="S87" s="8"/>
      <c r="T87" s="8"/>
      <c r="U87" s="1"/>
      <c r="V87" s="1" t="s">
        <v>1149</v>
      </c>
      <c r="W87" s="8" t="s">
        <v>660</v>
      </c>
      <c r="X87" s="8" t="s">
        <v>661</v>
      </c>
    </row>
    <row r="88" spans="1:24" ht="63" x14ac:dyDescent="0.25">
      <c r="A88" s="1">
        <v>220</v>
      </c>
      <c r="B88" s="19" t="s">
        <v>973</v>
      </c>
      <c r="C88" s="1"/>
      <c r="D88" s="1" t="s">
        <v>159</v>
      </c>
      <c r="E88" s="1" t="s">
        <v>1154</v>
      </c>
      <c r="F88" s="1"/>
      <c r="G88" s="21" t="s">
        <v>792</v>
      </c>
      <c r="H88" s="21">
        <v>0.2</v>
      </c>
      <c r="I88" s="1"/>
      <c r="J88" s="1"/>
      <c r="K88" s="1" t="s">
        <v>1152</v>
      </c>
      <c r="L88" s="30">
        <v>1200</v>
      </c>
      <c r="M88" s="1">
        <f t="shared" si="0"/>
        <v>1.2</v>
      </c>
      <c r="N88" s="1"/>
      <c r="O88" s="1">
        <v>54018</v>
      </c>
      <c r="P88" s="19" t="s">
        <v>1119</v>
      </c>
      <c r="Q88" s="19" t="s">
        <v>1119</v>
      </c>
      <c r="R88" s="20" t="s">
        <v>672</v>
      </c>
      <c r="S88" s="8"/>
      <c r="T88" s="8"/>
      <c r="U88" s="1"/>
      <c r="V88" s="1" t="s">
        <v>1149</v>
      </c>
      <c r="W88" s="8" t="s">
        <v>660</v>
      </c>
      <c r="X88" s="8" t="s">
        <v>661</v>
      </c>
    </row>
    <row r="89" spans="1:24" ht="63" x14ac:dyDescent="0.25">
      <c r="A89" s="1">
        <v>221</v>
      </c>
      <c r="B89" s="19" t="s">
        <v>974</v>
      </c>
      <c r="C89" s="1"/>
      <c r="D89" s="1" t="s">
        <v>159</v>
      </c>
      <c r="E89" s="1" t="s">
        <v>1154</v>
      </c>
      <c r="F89" s="1"/>
      <c r="G89" s="21" t="s">
        <v>793</v>
      </c>
      <c r="H89" s="21">
        <v>0.3</v>
      </c>
      <c r="I89" s="1"/>
      <c r="J89" s="1"/>
      <c r="K89" s="1" t="s">
        <v>1152</v>
      </c>
      <c r="L89" s="30">
        <v>33500</v>
      </c>
      <c r="M89" s="1">
        <f t="shared" si="0"/>
        <v>33.5</v>
      </c>
      <c r="N89" s="1"/>
      <c r="O89" s="1">
        <v>54018</v>
      </c>
      <c r="P89" s="19" t="s">
        <v>1124</v>
      </c>
      <c r="Q89" s="19" t="s">
        <v>1124</v>
      </c>
      <c r="R89" s="20" t="s">
        <v>672</v>
      </c>
      <c r="S89" s="8"/>
      <c r="T89" s="8"/>
      <c r="U89" s="1"/>
      <c r="V89" s="1" t="s">
        <v>1149</v>
      </c>
      <c r="W89" s="8" t="s">
        <v>660</v>
      </c>
      <c r="X89" s="8" t="s">
        <v>661</v>
      </c>
    </row>
    <row r="90" spans="1:24" ht="63" x14ac:dyDescent="0.25">
      <c r="A90" s="1">
        <v>222</v>
      </c>
      <c r="B90" s="19" t="s">
        <v>975</v>
      </c>
      <c r="C90" s="1"/>
      <c r="D90" s="1" t="s">
        <v>159</v>
      </c>
      <c r="E90" s="1" t="s">
        <v>1154</v>
      </c>
      <c r="F90" s="1"/>
      <c r="G90" s="21" t="s">
        <v>794</v>
      </c>
      <c r="H90" s="21">
        <v>1.5</v>
      </c>
      <c r="I90" s="1"/>
      <c r="J90" s="1"/>
      <c r="K90" s="1" t="s">
        <v>1152</v>
      </c>
      <c r="L90" s="30">
        <v>487500</v>
      </c>
      <c r="M90" s="1">
        <f t="shared" si="0"/>
        <v>487.5</v>
      </c>
      <c r="N90" s="1"/>
      <c r="O90" s="1">
        <v>54018</v>
      </c>
      <c r="P90" s="19" t="s">
        <v>1123</v>
      </c>
      <c r="Q90" s="19" t="s">
        <v>1123</v>
      </c>
      <c r="R90" s="20" t="s">
        <v>672</v>
      </c>
      <c r="S90" s="8"/>
      <c r="T90" s="8"/>
      <c r="U90" s="1"/>
      <c r="V90" s="1" t="s">
        <v>1149</v>
      </c>
      <c r="W90" s="8" t="s">
        <v>660</v>
      </c>
      <c r="X90" s="8" t="s">
        <v>661</v>
      </c>
    </row>
    <row r="91" spans="1:24" ht="63" x14ac:dyDescent="0.25">
      <c r="A91" s="1"/>
      <c r="B91" s="19"/>
      <c r="C91" s="1"/>
      <c r="D91" s="1" t="s">
        <v>159</v>
      </c>
      <c r="E91" s="1" t="s">
        <v>1154</v>
      </c>
      <c r="F91" s="1"/>
      <c r="G91" s="21" t="s">
        <v>794</v>
      </c>
      <c r="H91" s="21"/>
      <c r="I91" s="1"/>
      <c r="J91" s="1"/>
      <c r="K91" s="1" t="s">
        <v>1152</v>
      </c>
      <c r="L91" s="30">
        <v>487000</v>
      </c>
      <c r="M91" s="1"/>
      <c r="N91" s="1">
        <v>2.5</v>
      </c>
      <c r="O91" s="1">
        <v>54018</v>
      </c>
      <c r="P91" s="19" t="s">
        <v>1123</v>
      </c>
      <c r="Q91" s="19" t="s">
        <v>1123</v>
      </c>
      <c r="R91" s="20" t="s">
        <v>672</v>
      </c>
      <c r="S91" s="8"/>
      <c r="T91" s="8"/>
      <c r="U91" s="1"/>
      <c r="V91" s="1" t="s">
        <v>1149</v>
      </c>
      <c r="W91" s="8" t="s">
        <v>660</v>
      </c>
      <c r="X91" s="8" t="s">
        <v>661</v>
      </c>
    </row>
    <row r="92" spans="1:24" ht="63" x14ac:dyDescent="0.25">
      <c r="A92" s="1">
        <v>223</v>
      </c>
      <c r="B92" s="19" t="s">
        <v>976</v>
      </c>
      <c r="C92" s="1"/>
      <c r="D92" s="1" t="s">
        <v>159</v>
      </c>
      <c r="E92" s="1" t="s">
        <v>1154</v>
      </c>
      <c r="F92" s="1"/>
      <c r="G92" s="21" t="s">
        <v>795</v>
      </c>
      <c r="H92" s="21">
        <v>2.7</v>
      </c>
      <c r="I92" s="1"/>
      <c r="J92" s="1"/>
      <c r="K92" s="1" t="s">
        <v>1152</v>
      </c>
      <c r="L92" s="30">
        <v>171400</v>
      </c>
      <c r="M92" s="1">
        <f t="shared" si="0"/>
        <v>171.4</v>
      </c>
      <c r="N92" s="1"/>
      <c r="O92" s="1">
        <v>54018</v>
      </c>
      <c r="P92" s="19" t="s">
        <v>1119</v>
      </c>
      <c r="Q92" s="19" t="s">
        <v>1119</v>
      </c>
      <c r="R92" s="20" t="s">
        <v>672</v>
      </c>
      <c r="S92" s="8"/>
      <c r="T92" s="8"/>
      <c r="U92" s="1"/>
      <c r="V92" s="1" t="s">
        <v>1149</v>
      </c>
      <c r="W92" s="8" t="s">
        <v>660</v>
      </c>
      <c r="X92" s="8" t="s">
        <v>661</v>
      </c>
    </row>
    <row r="93" spans="1:24" ht="63" x14ac:dyDescent="0.25">
      <c r="A93" s="1"/>
      <c r="B93" s="19"/>
      <c r="C93" s="1"/>
      <c r="D93" s="1" t="s">
        <v>159</v>
      </c>
      <c r="E93" s="1" t="s">
        <v>1154</v>
      </c>
      <c r="F93" s="1"/>
      <c r="G93" s="21" t="s">
        <v>795</v>
      </c>
      <c r="H93" s="21"/>
      <c r="I93" s="1"/>
      <c r="J93" s="1"/>
      <c r="K93" s="1" t="s">
        <v>1152</v>
      </c>
      <c r="L93" s="30">
        <v>171400</v>
      </c>
      <c r="M93" s="1">
        <f t="shared" si="0"/>
        <v>171.4</v>
      </c>
      <c r="N93" s="1">
        <v>10</v>
      </c>
      <c r="O93" s="1">
        <v>54018</v>
      </c>
      <c r="P93" s="19" t="s">
        <v>1119</v>
      </c>
      <c r="Q93" s="19" t="s">
        <v>1119</v>
      </c>
      <c r="R93" s="20" t="s">
        <v>672</v>
      </c>
      <c r="S93" s="8"/>
      <c r="T93" s="8"/>
      <c r="U93" s="1"/>
      <c r="V93" s="1" t="s">
        <v>1149</v>
      </c>
      <c r="W93" s="8" t="s">
        <v>660</v>
      </c>
      <c r="X93" s="8" t="s">
        <v>661</v>
      </c>
    </row>
    <row r="94" spans="1:24" ht="63" x14ac:dyDescent="0.25">
      <c r="A94" s="1">
        <v>224</v>
      </c>
      <c r="B94" s="19" t="s">
        <v>977</v>
      </c>
      <c r="C94" s="1"/>
      <c r="D94" s="1" t="s">
        <v>159</v>
      </c>
      <c r="E94" s="1" t="s">
        <v>1154</v>
      </c>
      <c r="F94" s="1"/>
      <c r="G94" s="21" t="s">
        <v>796</v>
      </c>
      <c r="H94" s="21">
        <v>22.3</v>
      </c>
      <c r="I94" s="1"/>
      <c r="J94" s="1"/>
      <c r="K94" s="1" t="s">
        <v>1152</v>
      </c>
      <c r="L94" s="30">
        <v>899500</v>
      </c>
      <c r="M94" s="1">
        <f t="shared" si="0"/>
        <v>899.5</v>
      </c>
      <c r="N94" s="1"/>
      <c r="O94" s="1">
        <v>54018</v>
      </c>
      <c r="P94" s="19" t="s">
        <v>1122</v>
      </c>
      <c r="Q94" s="19" t="s">
        <v>1122</v>
      </c>
      <c r="R94" s="20" t="s">
        <v>672</v>
      </c>
      <c r="S94" s="8"/>
      <c r="T94" s="8"/>
      <c r="U94" s="1"/>
      <c r="V94" s="1" t="s">
        <v>1149</v>
      </c>
      <c r="W94" s="8" t="s">
        <v>660</v>
      </c>
      <c r="X94" s="8" t="s">
        <v>661</v>
      </c>
    </row>
    <row r="95" spans="1:24" ht="63" x14ac:dyDescent="0.25">
      <c r="A95" s="1"/>
      <c r="B95" s="19"/>
      <c r="C95" s="1"/>
      <c r="D95" s="1" t="s">
        <v>159</v>
      </c>
      <c r="E95" s="1" t="s">
        <v>1154</v>
      </c>
      <c r="F95" s="1"/>
      <c r="G95" s="21" t="s">
        <v>796</v>
      </c>
      <c r="H95" s="21"/>
      <c r="I95" s="1"/>
      <c r="J95" s="1"/>
      <c r="K95" s="1" t="s">
        <v>1152</v>
      </c>
      <c r="L95" s="30">
        <v>899500</v>
      </c>
      <c r="M95" s="1"/>
      <c r="N95" s="1">
        <v>20</v>
      </c>
      <c r="O95" s="1">
        <v>54018</v>
      </c>
      <c r="P95" s="19" t="s">
        <v>1122</v>
      </c>
      <c r="Q95" s="19" t="s">
        <v>1122</v>
      </c>
      <c r="R95" s="20" t="s">
        <v>672</v>
      </c>
      <c r="S95" s="8"/>
      <c r="T95" s="8"/>
      <c r="U95" s="1"/>
      <c r="V95" s="1" t="s">
        <v>1149</v>
      </c>
      <c r="W95" s="8" t="s">
        <v>660</v>
      </c>
      <c r="X95" s="8" t="s">
        <v>661</v>
      </c>
    </row>
    <row r="96" spans="1:24" ht="63" x14ac:dyDescent="0.25">
      <c r="A96" s="1"/>
      <c r="B96" s="19"/>
      <c r="C96" s="1"/>
      <c r="D96" s="1" t="s">
        <v>159</v>
      </c>
      <c r="E96" s="1" t="s">
        <v>1154</v>
      </c>
      <c r="F96" s="1"/>
      <c r="G96" s="21" t="s">
        <v>796</v>
      </c>
      <c r="H96" s="21"/>
      <c r="I96" s="1"/>
      <c r="J96" s="1"/>
      <c r="K96" s="1" t="s">
        <v>1152</v>
      </c>
      <c r="L96" s="30">
        <v>985100</v>
      </c>
      <c r="M96" s="1"/>
      <c r="N96" s="1">
        <v>40</v>
      </c>
      <c r="O96" s="1">
        <v>54018</v>
      </c>
      <c r="P96" s="19" t="s">
        <v>1122</v>
      </c>
      <c r="Q96" s="19" t="s">
        <v>1122</v>
      </c>
      <c r="R96" s="20" t="s">
        <v>672</v>
      </c>
      <c r="S96" s="8"/>
      <c r="T96" s="8"/>
      <c r="U96" s="1"/>
      <c r="V96" s="1" t="s">
        <v>1149</v>
      </c>
      <c r="W96" s="8" t="s">
        <v>660</v>
      </c>
      <c r="X96" s="8" t="s">
        <v>661</v>
      </c>
    </row>
    <row r="97" spans="1:24" ht="63" x14ac:dyDescent="0.25">
      <c r="A97" s="1"/>
      <c r="B97" s="19"/>
      <c r="C97" s="1"/>
      <c r="D97" s="1" t="s">
        <v>159</v>
      </c>
      <c r="E97" s="1" t="s">
        <v>1154</v>
      </c>
      <c r="F97" s="1"/>
      <c r="G97" s="21" t="s">
        <v>796</v>
      </c>
      <c r="H97" s="21"/>
      <c r="I97" s="1"/>
      <c r="J97" s="1"/>
      <c r="K97" s="1" t="s">
        <v>1152</v>
      </c>
      <c r="L97" s="30">
        <v>1309800</v>
      </c>
      <c r="M97" s="1"/>
      <c r="N97" s="1">
        <v>15</v>
      </c>
      <c r="O97" s="1">
        <v>54018</v>
      </c>
      <c r="P97" s="19" t="s">
        <v>1122</v>
      </c>
      <c r="Q97" s="19" t="s">
        <v>1122</v>
      </c>
      <c r="R97" s="20" t="s">
        <v>672</v>
      </c>
      <c r="S97" s="8"/>
      <c r="T97" s="8"/>
      <c r="U97" s="1"/>
      <c r="V97" s="1" t="s">
        <v>1149</v>
      </c>
      <c r="W97" s="8" t="s">
        <v>660</v>
      </c>
      <c r="X97" s="8" t="s">
        <v>661</v>
      </c>
    </row>
    <row r="98" spans="1:24" ht="63" x14ac:dyDescent="0.25">
      <c r="A98" s="1">
        <v>225</v>
      </c>
      <c r="B98" s="19" t="s">
        <v>978</v>
      </c>
      <c r="C98" s="1"/>
      <c r="D98" s="1" t="s">
        <v>159</v>
      </c>
      <c r="E98" s="1" t="s">
        <v>1154</v>
      </c>
      <c r="F98" s="1"/>
      <c r="G98" s="21" t="s">
        <v>797</v>
      </c>
      <c r="H98" s="21">
        <v>1.5</v>
      </c>
      <c r="I98" s="1"/>
      <c r="J98" s="1"/>
      <c r="K98" s="1" t="s">
        <v>1152</v>
      </c>
      <c r="L98" s="30">
        <v>505700</v>
      </c>
      <c r="M98" s="1">
        <f t="shared" si="0"/>
        <v>505.7</v>
      </c>
      <c r="N98" s="1"/>
      <c r="O98" s="1">
        <v>54018</v>
      </c>
      <c r="P98" s="19" t="s">
        <v>1120</v>
      </c>
      <c r="Q98" s="19" t="s">
        <v>1120</v>
      </c>
      <c r="R98" s="20" t="s">
        <v>672</v>
      </c>
      <c r="S98" s="8"/>
      <c r="T98" s="8"/>
      <c r="U98" s="1"/>
      <c r="V98" s="1" t="s">
        <v>1149</v>
      </c>
      <c r="W98" s="8" t="s">
        <v>660</v>
      </c>
      <c r="X98" s="8" t="s">
        <v>661</v>
      </c>
    </row>
    <row r="99" spans="1:24" ht="63" x14ac:dyDescent="0.25">
      <c r="A99" s="1"/>
      <c r="B99" s="19"/>
      <c r="C99" s="1"/>
      <c r="D99" s="1" t="s">
        <v>159</v>
      </c>
      <c r="E99" s="1" t="s">
        <v>1154</v>
      </c>
      <c r="F99" s="1"/>
      <c r="G99" s="21" t="s">
        <v>797</v>
      </c>
      <c r="H99" s="21"/>
      <c r="I99" s="1"/>
      <c r="J99" s="1"/>
      <c r="K99" s="1" t="s">
        <v>1152</v>
      </c>
      <c r="L99" s="30">
        <v>505700</v>
      </c>
      <c r="M99" s="1"/>
      <c r="N99" s="1">
        <v>1</v>
      </c>
      <c r="O99" s="1">
        <v>54018</v>
      </c>
      <c r="P99" s="19" t="s">
        <v>1120</v>
      </c>
      <c r="Q99" s="19" t="s">
        <v>1120</v>
      </c>
      <c r="R99" s="20" t="s">
        <v>672</v>
      </c>
      <c r="S99" s="8"/>
      <c r="T99" s="8"/>
      <c r="U99" s="1"/>
      <c r="V99" s="1" t="s">
        <v>1149</v>
      </c>
      <c r="W99" s="8" t="s">
        <v>660</v>
      </c>
      <c r="X99" s="8" t="s">
        <v>661</v>
      </c>
    </row>
    <row r="100" spans="1:24" ht="63" x14ac:dyDescent="0.25">
      <c r="A100" s="1"/>
      <c r="B100" s="19"/>
      <c r="C100" s="1"/>
      <c r="D100" s="1" t="s">
        <v>159</v>
      </c>
      <c r="E100" s="1" t="s">
        <v>1154</v>
      </c>
      <c r="F100" s="1"/>
      <c r="G100" s="21" t="s">
        <v>797</v>
      </c>
      <c r="H100" s="21"/>
      <c r="I100" s="1"/>
      <c r="J100" s="1"/>
      <c r="K100" s="1" t="s">
        <v>1152</v>
      </c>
      <c r="L100" s="30">
        <v>555000</v>
      </c>
      <c r="M100" s="1"/>
      <c r="N100" s="1">
        <v>1</v>
      </c>
      <c r="O100" s="1">
        <v>54018</v>
      </c>
      <c r="P100" s="19" t="s">
        <v>1120</v>
      </c>
      <c r="Q100" s="19" t="s">
        <v>1120</v>
      </c>
      <c r="R100" s="20" t="s">
        <v>672</v>
      </c>
      <c r="S100" s="8"/>
      <c r="T100" s="8"/>
      <c r="U100" s="1"/>
      <c r="V100" s="1" t="s">
        <v>1149</v>
      </c>
      <c r="W100" s="8" t="s">
        <v>660</v>
      </c>
      <c r="X100" s="8" t="s">
        <v>661</v>
      </c>
    </row>
    <row r="101" spans="1:24" ht="63" x14ac:dyDescent="0.25">
      <c r="A101" s="1">
        <v>226</v>
      </c>
      <c r="B101" s="19" t="s">
        <v>979</v>
      </c>
      <c r="C101" s="1"/>
      <c r="D101" s="1" t="s">
        <v>159</v>
      </c>
      <c r="E101" s="1" t="s">
        <v>1154</v>
      </c>
      <c r="F101" s="1"/>
      <c r="G101" s="21" t="s">
        <v>798</v>
      </c>
      <c r="H101" s="21">
        <v>36.5</v>
      </c>
      <c r="I101" s="1"/>
      <c r="J101" s="1"/>
      <c r="K101" s="1" t="s">
        <v>1152</v>
      </c>
      <c r="L101" s="30">
        <v>192900</v>
      </c>
      <c r="M101" s="1">
        <f t="shared" si="0"/>
        <v>192.9</v>
      </c>
      <c r="N101" s="1"/>
      <c r="O101" s="1">
        <v>54018</v>
      </c>
      <c r="P101" s="19" t="s">
        <v>1119</v>
      </c>
      <c r="Q101" s="19" t="s">
        <v>1119</v>
      </c>
      <c r="R101" s="20" t="s">
        <v>672</v>
      </c>
      <c r="S101" s="8"/>
      <c r="T101" s="8"/>
      <c r="U101" s="1"/>
      <c r="V101" s="1" t="s">
        <v>1149</v>
      </c>
      <c r="W101" s="8" t="s">
        <v>660</v>
      </c>
      <c r="X101" s="8" t="s">
        <v>661</v>
      </c>
    </row>
    <row r="102" spans="1:24" ht="63" x14ac:dyDescent="0.25">
      <c r="A102" s="1"/>
      <c r="B102" s="19"/>
      <c r="C102" s="1"/>
      <c r="D102" s="1" t="s">
        <v>159</v>
      </c>
      <c r="E102" s="1" t="s">
        <v>1154</v>
      </c>
      <c r="F102" s="1"/>
      <c r="G102" s="21" t="s">
        <v>798</v>
      </c>
      <c r="H102" s="21"/>
      <c r="I102" s="1"/>
      <c r="J102" s="1"/>
      <c r="K102" s="1" t="s">
        <v>1152</v>
      </c>
      <c r="L102" s="30">
        <v>192900</v>
      </c>
      <c r="M102" s="1"/>
      <c r="N102" s="1">
        <v>40</v>
      </c>
      <c r="O102" s="1">
        <v>54018</v>
      </c>
      <c r="P102" s="19" t="s">
        <v>1119</v>
      </c>
      <c r="Q102" s="19" t="s">
        <v>1119</v>
      </c>
      <c r="R102" s="20" t="s">
        <v>672</v>
      </c>
      <c r="S102" s="8"/>
      <c r="T102" s="8"/>
      <c r="U102" s="1"/>
      <c r="V102" s="1" t="s">
        <v>1149</v>
      </c>
      <c r="W102" s="8" t="s">
        <v>660</v>
      </c>
      <c r="X102" s="8" t="s">
        <v>661</v>
      </c>
    </row>
    <row r="103" spans="1:24" ht="63" x14ac:dyDescent="0.25">
      <c r="A103" s="1"/>
      <c r="B103" s="19"/>
      <c r="C103" s="1"/>
      <c r="D103" s="1" t="s">
        <v>159</v>
      </c>
      <c r="E103" s="1" t="s">
        <v>1154</v>
      </c>
      <c r="F103" s="1"/>
      <c r="G103" s="21" t="s">
        <v>798</v>
      </c>
      <c r="H103" s="21"/>
      <c r="I103" s="1"/>
      <c r="J103" s="1"/>
      <c r="K103" s="1" t="s">
        <v>1152</v>
      </c>
      <c r="L103" s="30">
        <v>225000</v>
      </c>
      <c r="M103" s="1"/>
      <c r="N103" s="1">
        <v>44</v>
      </c>
      <c r="O103" s="1">
        <v>54018</v>
      </c>
      <c r="P103" s="19" t="s">
        <v>1119</v>
      </c>
      <c r="Q103" s="19" t="s">
        <v>1119</v>
      </c>
      <c r="R103" s="20" t="s">
        <v>672</v>
      </c>
      <c r="S103" s="8"/>
      <c r="T103" s="8"/>
      <c r="U103" s="1"/>
      <c r="V103" s="1" t="s">
        <v>1149</v>
      </c>
      <c r="W103" s="8" t="s">
        <v>660</v>
      </c>
      <c r="X103" s="8" t="s">
        <v>661</v>
      </c>
    </row>
    <row r="104" spans="1:24" ht="63" x14ac:dyDescent="0.25">
      <c r="A104" s="1"/>
      <c r="B104" s="19"/>
      <c r="C104" s="1"/>
      <c r="D104" s="1" t="s">
        <v>159</v>
      </c>
      <c r="E104" s="1" t="s">
        <v>1154</v>
      </c>
      <c r="F104" s="1"/>
      <c r="G104" s="21" t="s">
        <v>798</v>
      </c>
      <c r="H104" s="21"/>
      <c r="I104" s="1"/>
      <c r="J104" s="1"/>
      <c r="K104" s="1" t="s">
        <v>1152</v>
      </c>
      <c r="L104" s="30">
        <v>241100</v>
      </c>
      <c r="M104" s="1"/>
      <c r="N104" s="1">
        <v>62</v>
      </c>
      <c r="O104" s="1">
        <v>54018</v>
      </c>
      <c r="P104" s="19" t="s">
        <v>1119</v>
      </c>
      <c r="Q104" s="19" t="s">
        <v>1119</v>
      </c>
      <c r="R104" s="20" t="s">
        <v>672</v>
      </c>
      <c r="S104" s="8"/>
      <c r="T104" s="8"/>
      <c r="U104" s="1"/>
      <c r="V104" s="1" t="s">
        <v>1149</v>
      </c>
      <c r="W104" s="8" t="s">
        <v>660</v>
      </c>
      <c r="X104" s="8" t="s">
        <v>661</v>
      </c>
    </row>
    <row r="105" spans="1:24" ht="63" x14ac:dyDescent="0.25">
      <c r="A105" s="1">
        <v>227</v>
      </c>
      <c r="B105" s="19" t="s">
        <v>980</v>
      </c>
      <c r="C105" s="1"/>
      <c r="D105" s="1" t="s">
        <v>159</v>
      </c>
      <c r="E105" s="1" t="s">
        <v>1154</v>
      </c>
      <c r="F105" s="1"/>
      <c r="G105" s="21" t="s">
        <v>799</v>
      </c>
      <c r="H105" s="21">
        <v>36</v>
      </c>
      <c r="I105" s="1"/>
      <c r="J105" s="1"/>
      <c r="K105" s="1" t="s">
        <v>1152</v>
      </c>
      <c r="L105" s="30">
        <v>370700</v>
      </c>
      <c r="M105" s="1">
        <f t="shared" si="0"/>
        <v>370.7</v>
      </c>
      <c r="N105" s="1"/>
      <c r="O105" s="1">
        <v>54018</v>
      </c>
      <c r="P105" s="19" t="s">
        <v>1124</v>
      </c>
      <c r="Q105" s="19" t="s">
        <v>1124</v>
      </c>
      <c r="R105" s="20" t="s">
        <v>672</v>
      </c>
      <c r="S105" s="8"/>
      <c r="T105" s="8"/>
      <c r="U105" s="1"/>
      <c r="V105" s="1" t="s">
        <v>1149</v>
      </c>
      <c r="W105" s="8" t="s">
        <v>660</v>
      </c>
      <c r="X105" s="8" t="s">
        <v>661</v>
      </c>
    </row>
    <row r="106" spans="1:24" ht="63" x14ac:dyDescent="0.25">
      <c r="A106" s="1"/>
      <c r="B106" s="19"/>
      <c r="C106" s="1"/>
      <c r="D106" s="1" t="s">
        <v>159</v>
      </c>
      <c r="E106" s="1" t="s">
        <v>1154</v>
      </c>
      <c r="F106" s="1"/>
      <c r="G106" s="21" t="s">
        <v>799</v>
      </c>
      <c r="H106" s="21"/>
      <c r="I106" s="1"/>
      <c r="J106" s="1"/>
      <c r="K106" s="1" t="s">
        <v>1152</v>
      </c>
      <c r="L106" s="30">
        <v>370700</v>
      </c>
      <c r="M106" s="1"/>
      <c r="N106" s="1">
        <v>20</v>
      </c>
      <c r="O106" s="1">
        <v>54018</v>
      </c>
      <c r="P106" s="19" t="s">
        <v>1124</v>
      </c>
      <c r="Q106" s="19" t="s">
        <v>1124</v>
      </c>
      <c r="R106" s="20" t="s">
        <v>672</v>
      </c>
      <c r="S106" s="8"/>
      <c r="T106" s="8"/>
      <c r="U106" s="1"/>
      <c r="V106" s="1" t="s">
        <v>1149</v>
      </c>
      <c r="W106" s="8" t="s">
        <v>660</v>
      </c>
      <c r="X106" s="8" t="s">
        <v>661</v>
      </c>
    </row>
    <row r="107" spans="1:24" ht="63" x14ac:dyDescent="0.25">
      <c r="A107" s="1"/>
      <c r="B107" s="19"/>
      <c r="C107" s="1"/>
      <c r="D107" s="1" t="s">
        <v>159</v>
      </c>
      <c r="E107" s="1" t="s">
        <v>1154</v>
      </c>
      <c r="F107" s="1"/>
      <c r="G107" s="21" t="s">
        <v>799</v>
      </c>
      <c r="H107" s="21"/>
      <c r="I107" s="1"/>
      <c r="J107" s="1"/>
      <c r="K107" s="1" t="s">
        <v>1152</v>
      </c>
      <c r="L107" s="30">
        <v>439300</v>
      </c>
      <c r="M107" s="1"/>
      <c r="N107" s="1">
        <v>20</v>
      </c>
      <c r="O107" s="1">
        <v>54018</v>
      </c>
      <c r="P107" s="19" t="s">
        <v>1124</v>
      </c>
      <c r="Q107" s="19" t="s">
        <v>1124</v>
      </c>
      <c r="R107" s="20" t="s">
        <v>672</v>
      </c>
      <c r="S107" s="8"/>
      <c r="T107" s="8"/>
      <c r="U107" s="1"/>
      <c r="V107" s="1" t="s">
        <v>1149</v>
      </c>
      <c r="W107" s="8" t="s">
        <v>660</v>
      </c>
      <c r="X107" s="8" t="s">
        <v>661</v>
      </c>
    </row>
    <row r="108" spans="1:24" ht="63" x14ac:dyDescent="0.25">
      <c r="A108" s="1">
        <v>228</v>
      </c>
      <c r="B108" s="19" t="s">
        <v>981</v>
      </c>
      <c r="C108" s="1"/>
      <c r="D108" s="1" t="s">
        <v>159</v>
      </c>
      <c r="E108" s="1" t="s">
        <v>1154</v>
      </c>
      <c r="F108" s="1"/>
      <c r="G108" s="21" t="s">
        <v>800</v>
      </c>
      <c r="H108" s="21">
        <v>2.2999999999999998</v>
      </c>
      <c r="I108" s="1"/>
      <c r="J108" s="1"/>
      <c r="K108" s="1" t="s">
        <v>1152</v>
      </c>
      <c r="L108" s="30">
        <v>278600</v>
      </c>
      <c r="M108" s="1">
        <f t="shared" si="0"/>
        <v>278.60000000000002</v>
      </c>
      <c r="N108" s="1"/>
      <c r="O108" s="1">
        <v>54018</v>
      </c>
      <c r="P108" s="19" t="s">
        <v>1124</v>
      </c>
      <c r="Q108" s="19" t="s">
        <v>1124</v>
      </c>
      <c r="R108" s="20" t="s">
        <v>672</v>
      </c>
      <c r="S108" s="8"/>
      <c r="T108" s="8"/>
      <c r="U108" s="1"/>
      <c r="V108" s="1" t="s">
        <v>1149</v>
      </c>
      <c r="W108" s="8" t="s">
        <v>660</v>
      </c>
      <c r="X108" s="8" t="s">
        <v>661</v>
      </c>
    </row>
    <row r="109" spans="1:24" ht="63" x14ac:dyDescent="0.25">
      <c r="A109" s="1"/>
      <c r="B109" s="19"/>
      <c r="C109" s="1"/>
      <c r="D109" s="1" t="s">
        <v>159</v>
      </c>
      <c r="E109" s="1" t="s">
        <v>1154</v>
      </c>
      <c r="F109" s="1"/>
      <c r="G109" s="21" t="s">
        <v>800</v>
      </c>
      <c r="H109" s="21"/>
      <c r="I109" s="1"/>
      <c r="J109" s="1"/>
      <c r="K109" s="1" t="s">
        <v>1152</v>
      </c>
      <c r="L109" s="30">
        <v>278600</v>
      </c>
      <c r="M109" s="1"/>
      <c r="N109" s="1">
        <v>2</v>
      </c>
      <c r="O109" s="1">
        <v>54018</v>
      </c>
      <c r="P109" s="19" t="s">
        <v>1124</v>
      </c>
      <c r="Q109" s="19" t="s">
        <v>1124</v>
      </c>
      <c r="R109" s="20" t="s">
        <v>672</v>
      </c>
      <c r="S109" s="8"/>
      <c r="T109" s="8"/>
      <c r="U109" s="1"/>
      <c r="V109" s="1" t="s">
        <v>1149</v>
      </c>
      <c r="W109" s="8" t="s">
        <v>660</v>
      </c>
      <c r="X109" s="8" t="s">
        <v>661</v>
      </c>
    </row>
    <row r="110" spans="1:24" ht="63" x14ac:dyDescent="0.25">
      <c r="A110" s="1"/>
      <c r="B110" s="19"/>
      <c r="C110" s="1"/>
      <c r="D110" s="1" t="s">
        <v>159</v>
      </c>
      <c r="E110" s="1" t="s">
        <v>1154</v>
      </c>
      <c r="F110" s="1"/>
      <c r="G110" s="21" t="s">
        <v>800</v>
      </c>
      <c r="H110" s="21"/>
      <c r="I110" s="1"/>
      <c r="J110" s="1"/>
      <c r="K110" s="1" t="s">
        <v>1152</v>
      </c>
      <c r="L110" s="30">
        <v>433900</v>
      </c>
      <c r="M110" s="1"/>
      <c r="N110" s="1">
        <v>1</v>
      </c>
      <c r="O110" s="1">
        <v>54018</v>
      </c>
      <c r="P110" s="19" t="s">
        <v>1124</v>
      </c>
      <c r="Q110" s="19" t="s">
        <v>1124</v>
      </c>
      <c r="R110" s="20" t="s">
        <v>672</v>
      </c>
      <c r="S110" s="8"/>
      <c r="T110" s="8"/>
      <c r="U110" s="1"/>
      <c r="V110" s="1" t="s">
        <v>1149</v>
      </c>
      <c r="W110" s="8" t="s">
        <v>660</v>
      </c>
      <c r="X110" s="8" t="s">
        <v>661</v>
      </c>
    </row>
    <row r="111" spans="1:24" ht="63" x14ac:dyDescent="0.25">
      <c r="A111" s="1">
        <v>229</v>
      </c>
      <c r="B111" s="19" t="s">
        <v>982</v>
      </c>
      <c r="C111" s="1"/>
      <c r="D111" s="1" t="s">
        <v>159</v>
      </c>
      <c r="E111" s="1" t="s">
        <v>1154</v>
      </c>
      <c r="F111" s="1"/>
      <c r="G111" s="21" t="s">
        <v>801</v>
      </c>
      <c r="H111" s="21">
        <v>3.8</v>
      </c>
      <c r="I111" s="1"/>
      <c r="J111" s="1"/>
      <c r="K111" s="1" t="s">
        <v>1152</v>
      </c>
      <c r="L111" s="30">
        <v>391100</v>
      </c>
      <c r="M111" s="1">
        <f t="shared" si="0"/>
        <v>391.1</v>
      </c>
      <c r="N111" s="1"/>
      <c r="O111" s="1">
        <v>54018</v>
      </c>
      <c r="P111" s="19" t="s">
        <v>1120</v>
      </c>
      <c r="Q111" s="19" t="s">
        <v>1120</v>
      </c>
      <c r="R111" s="20" t="s">
        <v>672</v>
      </c>
      <c r="S111" s="8"/>
      <c r="T111" s="8"/>
      <c r="U111" s="1"/>
      <c r="V111" s="1" t="s">
        <v>1149</v>
      </c>
      <c r="W111" s="8" t="s">
        <v>660</v>
      </c>
      <c r="X111" s="8" t="s">
        <v>661</v>
      </c>
    </row>
    <row r="112" spans="1:24" ht="63" x14ac:dyDescent="0.25">
      <c r="A112" s="1"/>
      <c r="B112" s="19"/>
      <c r="C112" s="1"/>
      <c r="D112" s="1" t="s">
        <v>159</v>
      </c>
      <c r="E112" s="1" t="s">
        <v>1154</v>
      </c>
      <c r="F112" s="1"/>
      <c r="G112" s="21" t="s">
        <v>801</v>
      </c>
      <c r="H112" s="21"/>
      <c r="I112" s="1"/>
      <c r="J112" s="1"/>
      <c r="K112" s="1" t="s">
        <v>1152</v>
      </c>
      <c r="L112" s="30">
        <v>391100</v>
      </c>
      <c r="M112" s="1"/>
      <c r="N112" s="1">
        <v>3</v>
      </c>
      <c r="O112" s="1">
        <v>54018</v>
      </c>
      <c r="P112" s="19" t="s">
        <v>1120</v>
      </c>
      <c r="Q112" s="19" t="s">
        <v>1120</v>
      </c>
      <c r="R112" s="20" t="s">
        <v>672</v>
      </c>
      <c r="S112" s="8"/>
      <c r="T112" s="8"/>
      <c r="U112" s="1"/>
      <c r="V112" s="1" t="s">
        <v>1149</v>
      </c>
      <c r="W112" s="8" t="s">
        <v>660</v>
      </c>
      <c r="X112" s="8" t="s">
        <v>661</v>
      </c>
    </row>
    <row r="113" spans="1:24" ht="63" x14ac:dyDescent="0.25">
      <c r="A113" s="1"/>
      <c r="B113" s="19"/>
      <c r="C113" s="1"/>
      <c r="D113" s="1" t="s">
        <v>159</v>
      </c>
      <c r="E113" s="1" t="s">
        <v>1154</v>
      </c>
      <c r="F113" s="1"/>
      <c r="G113" s="21" t="s">
        <v>801</v>
      </c>
      <c r="H113" s="21"/>
      <c r="I113" s="1"/>
      <c r="J113" s="1"/>
      <c r="K113" s="1" t="s">
        <v>1152</v>
      </c>
      <c r="L113" s="30">
        <v>401800</v>
      </c>
      <c r="M113" s="1"/>
      <c r="N113" s="1">
        <v>1</v>
      </c>
      <c r="O113" s="1">
        <v>54018</v>
      </c>
      <c r="P113" s="19" t="s">
        <v>1120</v>
      </c>
      <c r="Q113" s="19" t="s">
        <v>1120</v>
      </c>
      <c r="R113" s="20" t="s">
        <v>672</v>
      </c>
      <c r="S113" s="8"/>
      <c r="T113" s="8"/>
      <c r="U113" s="1"/>
      <c r="V113" s="1" t="s">
        <v>1149</v>
      </c>
      <c r="W113" s="8" t="s">
        <v>660</v>
      </c>
      <c r="X113" s="8" t="s">
        <v>661</v>
      </c>
    </row>
    <row r="114" spans="1:24" ht="63" x14ac:dyDescent="0.25">
      <c r="A114" s="1">
        <v>230</v>
      </c>
      <c r="B114" s="19" t="s">
        <v>983</v>
      </c>
      <c r="C114" s="1"/>
      <c r="D114" s="1" t="s">
        <v>159</v>
      </c>
      <c r="E114" s="1" t="s">
        <v>1154</v>
      </c>
      <c r="F114" s="1"/>
      <c r="G114" s="21" t="s">
        <v>802</v>
      </c>
      <c r="H114" s="21">
        <v>11.1</v>
      </c>
      <c r="I114" s="1"/>
      <c r="J114" s="1"/>
      <c r="K114" s="1" t="s">
        <v>1152</v>
      </c>
      <c r="L114" s="30">
        <v>300000</v>
      </c>
      <c r="M114" s="1">
        <f t="shared" si="0"/>
        <v>300</v>
      </c>
      <c r="N114" s="1"/>
      <c r="O114" s="1">
        <v>54018</v>
      </c>
      <c r="P114" s="19" t="s">
        <v>1121</v>
      </c>
      <c r="Q114" s="19" t="s">
        <v>1121</v>
      </c>
      <c r="R114" s="20" t="s">
        <v>672</v>
      </c>
      <c r="S114" s="8"/>
      <c r="T114" s="8"/>
      <c r="U114" s="1"/>
      <c r="V114" s="1" t="s">
        <v>1149</v>
      </c>
      <c r="W114" s="8" t="s">
        <v>660</v>
      </c>
      <c r="X114" s="8" t="s">
        <v>661</v>
      </c>
    </row>
    <row r="115" spans="1:24" ht="63" x14ac:dyDescent="0.25">
      <c r="A115" s="1"/>
      <c r="B115" s="19"/>
      <c r="C115" s="1"/>
      <c r="D115" s="1" t="s">
        <v>159</v>
      </c>
      <c r="E115" s="1" t="s">
        <v>1154</v>
      </c>
      <c r="F115" s="1"/>
      <c r="G115" s="21" t="s">
        <v>802</v>
      </c>
      <c r="H115" s="21"/>
      <c r="I115" s="1"/>
      <c r="J115" s="1"/>
      <c r="K115" s="1" t="s">
        <v>1152</v>
      </c>
      <c r="L115" s="30">
        <v>294000</v>
      </c>
      <c r="M115" s="1"/>
      <c r="N115" s="1">
        <v>30</v>
      </c>
      <c r="O115" s="1">
        <v>54018</v>
      </c>
      <c r="P115" s="19" t="s">
        <v>1121</v>
      </c>
      <c r="Q115" s="19" t="s">
        <v>1121</v>
      </c>
      <c r="R115" s="20" t="s">
        <v>672</v>
      </c>
      <c r="S115" s="8"/>
      <c r="T115" s="8"/>
      <c r="U115" s="1"/>
      <c r="V115" s="1" t="s">
        <v>1149</v>
      </c>
      <c r="W115" s="8" t="s">
        <v>660</v>
      </c>
      <c r="X115" s="8" t="s">
        <v>661</v>
      </c>
    </row>
    <row r="116" spans="1:24" ht="63" x14ac:dyDescent="0.25">
      <c r="A116" s="1"/>
      <c r="B116" s="19"/>
      <c r="C116" s="1"/>
      <c r="D116" s="1" t="s">
        <v>159</v>
      </c>
      <c r="E116" s="1" t="s">
        <v>1154</v>
      </c>
      <c r="F116" s="1"/>
      <c r="G116" s="21" t="s">
        <v>802</v>
      </c>
      <c r="H116" s="21"/>
      <c r="I116" s="1"/>
      <c r="J116" s="1"/>
      <c r="K116" s="1" t="s">
        <v>1152</v>
      </c>
      <c r="L116" s="30">
        <v>305400</v>
      </c>
      <c r="M116" s="1"/>
      <c r="N116" s="1">
        <v>6</v>
      </c>
      <c r="O116" s="1">
        <v>54018</v>
      </c>
      <c r="P116" s="19" t="s">
        <v>1121</v>
      </c>
      <c r="Q116" s="19" t="s">
        <v>1121</v>
      </c>
      <c r="R116" s="20" t="s">
        <v>672</v>
      </c>
      <c r="S116" s="8"/>
      <c r="T116" s="8"/>
      <c r="U116" s="1"/>
      <c r="V116" s="1" t="s">
        <v>1149</v>
      </c>
      <c r="W116" s="8" t="s">
        <v>660</v>
      </c>
      <c r="X116" s="8" t="s">
        <v>661</v>
      </c>
    </row>
    <row r="117" spans="1:24" ht="63" x14ac:dyDescent="0.25">
      <c r="A117" s="1">
        <v>231</v>
      </c>
      <c r="B117" s="19" t="s">
        <v>984</v>
      </c>
      <c r="C117" s="1"/>
      <c r="D117" s="1" t="s">
        <v>159</v>
      </c>
      <c r="E117" s="1" t="s">
        <v>1154</v>
      </c>
      <c r="F117" s="1"/>
      <c r="G117" s="21" t="s">
        <v>803</v>
      </c>
      <c r="H117" s="21">
        <v>1.5</v>
      </c>
      <c r="I117" s="1"/>
      <c r="J117" s="1"/>
      <c r="K117" s="1" t="s">
        <v>1152</v>
      </c>
      <c r="L117" s="30">
        <v>431800</v>
      </c>
      <c r="M117" s="1">
        <f t="shared" si="0"/>
        <v>431.8</v>
      </c>
      <c r="N117" s="1"/>
      <c r="O117" s="1">
        <v>54018</v>
      </c>
      <c r="P117" s="19" t="s">
        <v>1124</v>
      </c>
      <c r="Q117" s="19" t="s">
        <v>1124</v>
      </c>
      <c r="R117" s="20" t="s">
        <v>672</v>
      </c>
      <c r="S117" s="8"/>
      <c r="T117" s="8"/>
      <c r="U117" s="1"/>
      <c r="V117" s="1" t="s">
        <v>1149</v>
      </c>
      <c r="W117" s="8" t="s">
        <v>660</v>
      </c>
      <c r="X117" s="8" t="s">
        <v>661</v>
      </c>
    </row>
    <row r="118" spans="1:24" ht="63" x14ac:dyDescent="0.25">
      <c r="A118" s="1">
        <v>232</v>
      </c>
      <c r="B118" s="19" t="s">
        <v>985</v>
      </c>
      <c r="C118" s="1"/>
      <c r="D118" s="1" t="s">
        <v>159</v>
      </c>
      <c r="E118" s="1" t="s">
        <v>1154</v>
      </c>
      <c r="F118" s="1"/>
      <c r="G118" s="21" t="s">
        <v>804</v>
      </c>
      <c r="H118" s="21"/>
      <c r="I118" s="1"/>
      <c r="J118" s="1"/>
      <c r="K118" s="1" t="s">
        <v>1152</v>
      </c>
      <c r="L118" s="30"/>
      <c r="M118" s="1">
        <f t="shared" si="0"/>
        <v>0</v>
      </c>
      <c r="N118" s="1"/>
      <c r="O118" s="1">
        <v>54018</v>
      </c>
      <c r="P118" s="19" t="s">
        <v>1120</v>
      </c>
      <c r="Q118" s="19" t="s">
        <v>1120</v>
      </c>
      <c r="R118" s="20" t="s">
        <v>672</v>
      </c>
      <c r="S118" s="8"/>
      <c r="T118" s="8"/>
      <c r="U118" s="1"/>
      <c r="V118" s="1" t="s">
        <v>1149</v>
      </c>
      <c r="W118" s="8" t="s">
        <v>660</v>
      </c>
      <c r="X118" s="8" t="s">
        <v>661</v>
      </c>
    </row>
    <row r="119" spans="1:24" ht="63" x14ac:dyDescent="0.25">
      <c r="A119" s="1">
        <v>233</v>
      </c>
      <c r="B119" s="19" t="s">
        <v>986</v>
      </c>
      <c r="C119" s="1"/>
      <c r="D119" s="1" t="s">
        <v>159</v>
      </c>
      <c r="E119" s="1" t="s">
        <v>1154</v>
      </c>
      <c r="F119" s="1"/>
      <c r="G119" s="21" t="s">
        <v>805</v>
      </c>
      <c r="H119" s="21">
        <v>0.2</v>
      </c>
      <c r="I119" s="1"/>
      <c r="J119" s="1"/>
      <c r="K119" s="1" t="s">
        <v>1152</v>
      </c>
      <c r="L119" s="30">
        <v>102800</v>
      </c>
      <c r="M119" s="1">
        <f t="shared" si="0"/>
        <v>102.8</v>
      </c>
      <c r="N119" s="1"/>
      <c r="O119" s="1">
        <v>54018</v>
      </c>
      <c r="P119" s="19" t="s">
        <v>1120</v>
      </c>
      <c r="Q119" s="19" t="s">
        <v>1120</v>
      </c>
      <c r="R119" s="20" t="s">
        <v>672</v>
      </c>
      <c r="S119" s="8"/>
      <c r="T119" s="8"/>
      <c r="U119" s="1"/>
      <c r="V119" s="1" t="s">
        <v>1149</v>
      </c>
      <c r="W119" s="8" t="s">
        <v>660</v>
      </c>
      <c r="X119" s="8" t="s">
        <v>661</v>
      </c>
    </row>
    <row r="120" spans="1:24" ht="63" x14ac:dyDescent="0.25">
      <c r="A120" s="1">
        <v>234</v>
      </c>
      <c r="B120" s="19" t="s">
        <v>987</v>
      </c>
      <c r="C120" s="1"/>
      <c r="D120" s="1" t="s">
        <v>159</v>
      </c>
      <c r="E120" s="1" t="s">
        <v>1154</v>
      </c>
      <c r="F120" s="1"/>
      <c r="G120" s="21" t="s">
        <v>806</v>
      </c>
      <c r="H120" s="21">
        <v>67.7</v>
      </c>
      <c r="I120" s="1"/>
      <c r="J120" s="1"/>
      <c r="K120" s="1" t="s">
        <v>1152</v>
      </c>
      <c r="L120" s="30">
        <v>184000</v>
      </c>
      <c r="M120" s="1">
        <f t="shared" si="0"/>
        <v>184</v>
      </c>
      <c r="N120" s="1"/>
      <c r="O120" s="1">
        <v>54018</v>
      </c>
      <c r="P120" s="19" t="s">
        <v>1119</v>
      </c>
      <c r="Q120" s="19" t="s">
        <v>1119</v>
      </c>
      <c r="R120" s="20" t="s">
        <v>672</v>
      </c>
      <c r="S120" s="8"/>
      <c r="T120" s="8"/>
      <c r="U120" s="1"/>
      <c r="V120" s="1" t="s">
        <v>1149</v>
      </c>
      <c r="W120" s="8" t="s">
        <v>660</v>
      </c>
      <c r="X120" s="8" t="s">
        <v>661</v>
      </c>
    </row>
    <row r="121" spans="1:24" ht="63" x14ac:dyDescent="0.25">
      <c r="A121" s="1"/>
      <c r="B121" s="19"/>
      <c r="C121" s="1"/>
      <c r="D121" s="1" t="s">
        <v>159</v>
      </c>
      <c r="E121" s="1" t="s">
        <v>1154</v>
      </c>
      <c r="F121" s="1"/>
      <c r="G121" s="21" t="s">
        <v>806</v>
      </c>
      <c r="H121" s="21"/>
      <c r="I121" s="1"/>
      <c r="J121" s="1"/>
      <c r="K121" s="1" t="s">
        <v>1152</v>
      </c>
      <c r="L121" s="30">
        <v>184000</v>
      </c>
      <c r="M121" s="1">
        <f t="shared" si="0"/>
        <v>184</v>
      </c>
      <c r="N121" s="1">
        <v>6</v>
      </c>
      <c r="O121" s="1">
        <v>54018</v>
      </c>
      <c r="P121" s="19" t="s">
        <v>1119</v>
      </c>
      <c r="Q121" s="19" t="s">
        <v>1119</v>
      </c>
      <c r="R121" s="20" t="s">
        <v>672</v>
      </c>
      <c r="S121" s="8"/>
      <c r="T121" s="8"/>
      <c r="U121" s="1"/>
      <c r="V121" s="1" t="s">
        <v>1149</v>
      </c>
      <c r="W121" s="8" t="s">
        <v>660</v>
      </c>
      <c r="X121" s="8" t="s">
        <v>661</v>
      </c>
    </row>
    <row r="122" spans="1:24" ht="63" x14ac:dyDescent="0.25">
      <c r="A122" s="1">
        <v>235</v>
      </c>
      <c r="B122" s="19" t="s">
        <v>988</v>
      </c>
      <c r="C122" s="1"/>
      <c r="D122" s="1" t="s">
        <v>159</v>
      </c>
      <c r="E122" s="1" t="s">
        <v>1154</v>
      </c>
      <c r="F122" s="1"/>
      <c r="G122" s="21" t="s">
        <v>807</v>
      </c>
      <c r="H122" s="21">
        <v>0.1</v>
      </c>
      <c r="I122" s="1"/>
      <c r="J122" s="1"/>
      <c r="K122" s="1" t="s">
        <v>1152</v>
      </c>
      <c r="L122" s="30">
        <v>79500</v>
      </c>
      <c r="M122" s="1">
        <f t="shared" si="0"/>
        <v>79.5</v>
      </c>
      <c r="N122" s="1"/>
      <c r="O122" s="1">
        <v>54018</v>
      </c>
      <c r="P122" s="19" t="s">
        <v>1120</v>
      </c>
      <c r="Q122" s="19" t="s">
        <v>1120</v>
      </c>
      <c r="R122" s="20" t="s">
        <v>672</v>
      </c>
      <c r="S122" s="8"/>
      <c r="T122" s="8"/>
      <c r="U122" s="1"/>
      <c r="V122" s="1" t="s">
        <v>1149</v>
      </c>
      <c r="W122" s="8" t="s">
        <v>660</v>
      </c>
      <c r="X122" s="8" t="s">
        <v>661</v>
      </c>
    </row>
    <row r="123" spans="1:24" ht="63" x14ac:dyDescent="0.25">
      <c r="A123" s="1">
        <v>236</v>
      </c>
      <c r="B123" s="19" t="s">
        <v>989</v>
      </c>
      <c r="C123" s="1"/>
      <c r="D123" s="1" t="s">
        <v>159</v>
      </c>
      <c r="E123" s="1" t="s">
        <v>1154</v>
      </c>
      <c r="F123" s="1"/>
      <c r="G123" s="21" t="s">
        <v>808</v>
      </c>
      <c r="H123" s="21">
        <v>14</v>
      </c>
      <c r="I123" s="1"/>
      <c r="J123" s="1"/>
      <c r="K123" s="1" t="s">
        <v>1152</v>
      </c>
      <c r="L123" s="30">
        <v>567900</v>
      </c>
      <c r="M123" s="1">
        <f t="shared" si="0"/>
        <v>567.9</v>
      </c>
      <c r="N123" s="1"/>
      <c r="O123" s="1">
        <v>54018</v>
      </c>
      <c r="P123" s="19" t="s">
        <v>1120</v>
      </c>
      <c r="Q123" s="19" t="s">
        <v>1120</v>
      </c>
      <c r="R123" s="20" t="s">
        <v>672</v>
      </c>
      <c r="S123" s="8"/>
      <c r="T123" s="8"/>
      <c r="U123" s="1"/>
      <c r="V123" s="1" t="s">
        <v>1149</v>
      </c>
      <c r="W123" s="8" t="s">
        <v>660</v>
      </c>
      <c r="X123" s="8" t="s">
        <v>661</v>
      </c>
    </row>
    <row r="124" spans="1:24" ht="63" x14ac:dyDescent="0.25">
      <c r="A124" s="1"/>
      <c r="B124" s="19"/>
      <c r="C124" s="1"/>
      <c r="D124" s="1" t="s">
        <v>159</v>
      </c>
      <c r="E124" s="1" t="s">
        <v>1154</v>
      </c>
      <c r="F124" s="1"/>
      <c r="G124" s="21" t="s">
        <v>808</v>
      </c>
      <c r="H124" s="21"/>
      <c r="I124" s="1"/>
      <c r="J124" s="1"/>
      <c r="K124" s="1" t="s">
        <v>1152</v>
      </c>
      <c r="L124" s="30">
        <v>567900</v>
      </c>
      <c r="M124" s="1">
        <f t="shared" si="0"/>
        <v>567.9</v>
      </c>
      <c r="N124" s="1">
        <v>88</v>
      </c>
      <c r="O124" s="1">
        <v>54018</v>
      </c>
      <c r="P124" s="19" t="s">
        <v>1120</v>
      </c>
      <c r="Q124" s="19" t="s">
        <v>1120</v>
      </c>
      <c r="R124" s="20" t="s">
        <v>672</v>
      </c>
      <c r="S124" s="8"/>
      <c r="T124" s="8"/>
      <c r="U124" s="1"/>
      <c r="V124" s="1" t="s">
        <v>1149</v>
      </c>
      <c r="W124" s="8" t="s">
        <v>660</v>
      </c>
      <c r="X124" s="8" t="s">
        <v>661</v>
      </c>
    </row>
    <row r="125" spans="1:24" ht="63" x14ac:dyDescent="0.25">
      <c r="A125" s="1"/>
      <c r="B125" s="19"/>
      <c r="C125" s="1"/>
      <c r="D125" s="1" t="s">
        <v>159</v>
      </c>
      <c r="E125" s="1" t="s">
        <v>1154</v>
      </c>
      <c r="F125" s="1"/>
      <c r="G125" s="21" t="s">
        <v>808</v>
      </c>
      <c r="H125" s="21"/>
      <c r="I125" s="1"/>
      <c r="J125" s="1"/>
      <c r="K125" s="1" t="s">
        <v>1152</v>
      </c>
      <c r="L125" s="30">
        <v>647100</v>
      </c>
      <c r="M125" s="1">
        <f t="shared" si="0"/>
        <v>647.1</v>
      </c>
      <c r="N125" s="1">
        <v>41</v>
      </c>
      <c r="O125" s="1">
        <v>54018</v>
      </c>
      <c r="P125" s="19" t="s">
        <v>1120</v>
      </c>
      <c r="Q125" s="19" t="s">
        <v>1120</v>
      </c>
      <c r="R125" s="20" t="s">
        <v>672</v>
      </c>
      <c r="S125" s="8"/>
      <c r="T125" s="8"/>
      <c r="U125" s="1"/>
      <c r="V125" s="1" t="s">
        <v>1149</v>
      </c>
      <c r="W125" s="8" t="s">
        <v>660</v>
      </c>
      <c r="X125" s="8" t="s">
        <v>661</v>
      </c>
    </row>
    <row r="126" spans="1:24" ht="63" x14ac:dyDescent="0.25">
      <c r="A126" s="1">
        <v>237</v>
      </c>
      <c r="B126" s="19" t="s">
        <v>990</v>
      </c>
      <c r="C126" s="1"/>
      <c r="D126" s="1" t="s">
        <v>159</v>
      </c>
      <c r="E126" s="1" t="s">
        <v>1154</v>
      </c>
      <c r="F126" s="1"/>
      <c r="G126" s="21" t="s">
        <v>809</v>
      </c>
      <c r="H126" s="21">
        <v>3</v>
      </c>
      <c r="I126" s="1"/>
      <c r="J126" s="1"/>
      <c r="K126" s="1" t="s">
        <v>1152</v>
      </c>
      <c r="L126" s="30">
        <v>342900</v>
      </c>
      <c r="M126" s="1">
        <f t="shared" si="0"/>
        <v>342.9</v>
      </c>
      <c r="N126" s="1"/>
      <c r="O126" s="1">
        <v>54018</v>
      </c>
      <c r="P126" s="19" t="s">
        <v>1122</v>
      </c>
      <c r="Q126" s="19" t="s">
        <v>1122</v>
      </c>
      <c r="R126" s="20" t="s">
        <v>672</v>
      </c>
      <c r="S126" s="8"/>
      <c r="T126" s="8"/>
      <c r="U126" s="1"/>
      <c r="V126" s="1" t="s">
        <v>1149</v>
      </c>
      <c r="W126" s="8" t="s">
        <v>660</v>
      </c>
      <c r="X126" s="8" t="s">
        <v>661</v>
      </c>
    </row>
    <row r="127" spans="1:24" ht="63" x14ac:dyDescent="0.25">
      <c r="A127" s="1"/>
      <c r="B127" s="19"/>
      <c r="C127" s="1"/>
      <c r="D127" s="1" t="s">
        <v>159</v>
      </c>
      <c r="E127" s="1" t="s">
        <v>1154</v>
      </c>
      <c r="F127" s="1"/>
      <c r="G127" s="21" t="s">
        <v>809</v>
      </c>
      <c r="H127" s="21"/>
      <c r="I127" s="1"/>
      <c r="J127" s="1"/>
      <c r="K127" s="1" t="s">
        <v>1152</v>
      </c>
      <c r="L127" s="30">
        <v>342900</v>
      </c>
      <c r="M127" s="1">
        <f t="shared" si="0"/>
        <v>342.9</v>
      </c>
      <c r="N127" s="1">
        <v>5</v>
      </c>
      <c r="O127" s="1">
        <v>54018</v>
      </c>
      <c r="P127" s="19" t="s">
        <v>1122</v>
      </c>
      <c r="Q127" s="19" t="s">
        <v>1122</v>
      </c>
      <c r="R127" s="20" t="s">
        <v>672</v>
      </c>
      <c r="S127" s="8"/>
      <c r="T127" s="8"/>
      <c r="U127" s="1"/>
      <c r="V127" s="1" t="s">
        <v>1149</v>
      </c>
      <c r="W127" s="8" t="s">
        <v>660</v>
      </c>
      <c r="X127" s="8" t="s">
        <v>661</v>
      </c>
    </row>
    <row r="128" spans="1:24" ht="63" x14ac:dyDescent="0.25">
      <c r="A128" s="1"/>
      <c r="B128" s="19"/>
      <c r="C128" s="1"/>
      <c r="D128" s="1" t="s">
        <v>159</v>
      </c>
      <c r="E128" s="1" t="s">
        <v>1154</v>
      </c>
      <c r="F128" s="1"/>
      <c r="G128" s="21" t="s">
        <v>809</v>
      </c>
      <c r="H128" s="21"/>
      <c r="I128" s="1"/>
      <c r="J128" s="1"/>
      <c r="K128" s="1" t="s">
        <v>1152</v>
      </c>
      <c r="L128" s="30">
        <v>385700</v>
      </c>
      <c r="M128" s="1">
        <f t="shared" si="0"/>
        <v>385.7</v>
      </c>
      <c r="N128" s="1">
        <v>6</v>
      </c>
      <c r="O128" s="1">
        <v>54018</v>
      </c>
      <c r="P128" s="19" t="s">
        <v>1122</v>
      </c>
      <c r="Q128" s="19" t="s">
        <v>1122</v>
      </c>
      <c r="R128" s="20" t="s">
        <v>672</v>
      </c>
      <c r="S128" s="8"/>
      <c r="T128" s="8"/>
      <c r="U128" s="1"/>
      <c r="V128" s="1" t="s">
        <v>1149</v>
      </c>
      <c r="W128" s="8" t="s">
        <v>660</v>
      </c>
      <c r="X128" s="8" t="s">
        <v>661</v>
      </c>
    </row>
    <row r="129" spans="1:24" ht="63" x14ac:dyDescent="0.25">
      <c r="A129" s="1">
        <v>238</v>
      </c>
      <c r="B129" s="19" t="s">
        <v>991</v>
      </c>
      <c r="C129" s="1"/>
      <c r="D129" s="1" t="s">
        <v>159</v>
      </c>
      <c r="E129" s="1" t="s">
        <v>1154</v>
      </c>
      <c r="F129" s="1"/>
      <c r="G129" s="21" t="s">
        <v>810</v>
      </c>
      <c r="H129" s="21">
        <v>3</v>
      </c>
      <c r="I129" s="1"/>
      <c r="J129" s="1"/>
      <c r="K129" s="1" t="s">
        <v>1152</v>
      </c>
      <c r="L129" s="30">
        <v>40900</v>
      </c>
      <c r="M129" s="1">
        <f t="shared" si="0"/>
        <v>40.9</v>
      </c>
      <c r="N129" s="1"/>
      <c r="O129" s="1">
        <v>54018</v>
      </c>
      <c r="P129" s="19" t="s">
        <v>1120</v>
      </c>
      <c r="Q129" s="19" t="s">
        <v>1120</v>
      </c>
      <c r="R129" s="20" t="s">
        <v>672</v>
      </c>
      <c r="S129" s="8"/>
      <c r="T129" s="8"/>
      <c r="U129" s="1"/>
      <c r="V129" s="1" t="s">
        <v>1149</v>
      </c>
      <c r="W129" s="8" t="s">
        <v>660</v>
      </c>
      <c r="X129" s="8" t="s">
        <v>661</v>
      </c>
    </row>
    <row r="130" spans="1:24" ht="63" x14ac:dyDescent="0.25">
      <c r="A130" s="1"/>
      <c r="B130" s="19"/>
      <c r="C130" s="1"/>
      <c r="D130" s="1" t="s">
        <v>159</v>
      </c>
      <c r="E130" s="1" t="s">
        <v>1154</v>
      </c>
      <c r="F130" s="1"/>
      <c r="G130" s="21" t="s">
        <v>810</v>
      </c>
      <c r="H130" s="21"/>
      <c r="I130" s="1"/>
      <c r="J130" s="1"/>
      <c r="K130" s="1" t="s">
        <v>1152</v>
      </c>
      <c r="L130" s="30">
        <v>364300</v>
      </c>
      <c r="M130" s="1">
        <f t="shared" si="0"/>
        <v>364.3</v>
      </c>
      <c r="N130" s="1">
        <v>3</v>
      </c>
      <c r="O130" s="1">
        <v>54018</v>
      </c>
      <c r="P130" s="19" t="s">
        <v>1120</v>
      </c>
      <c r="Q130" s="19" t="s">
        <v>1120</v>
      </c>
      <c r="R130" s="20" t="s">
        <v>672</v>
      </c>
      <c r="S130" s="8"/>
      <c r="T130" s="8"/>
      <c r="U130" s="1"/>
      <c r="V130" s="1" t="s">
        <v>1149</v>
      </c>
      <c r="W130" s="8" t="s">
        <v>660</v>
      </c>
      <c r="X130" s="8" t="s">
        <v>661</v>
      </c>
    </row>
    <row r="131" spans="1:24" ht="63" x14ac:dyDescent="0.25">
      <c r="A131" s="1">
        <v>239</v>
      </c>
      <c r="B131" s="19" t="s">
        <v>992</v>
      </c>
      <c r="C131" s="1"/>
      <c r="D131" s="1" t="s">
        <v>159</v>
      </c>
      <c r="E131" s="1" t="s">
        <v>1154</v>
      </c>
      <c r="F131" s="1"/>
      <c r="G131" s="21" t="s">
        <v>811</v>
      </c>
      <c r="H131" s="21">
        <v>6.5</v>
      </c>
      <c r="I131" s="1"/>
      <c r="J131" s="1"/>
      <c r="K131" s="1" t="s">
        <v>1152</v>
      </c>
      <c r="L131" s="30">
        <v>642900</v>
      </c>
      <c r="M131" s="1">
        <f t="shared" si="0"/>
        <v>642.9</v>
      </c>
      <c r="N131" s="1"/>
      <c r="O131" s="1">
        <v>54018</v>
      </c>
      <c r="P131" s="19" t="s">
        <v>1120</v>
      </c>
      <c r="Q131" s="19" t="s">
        <v>1120</v>
      </c>
      <c r="R131" s="20" t="s">
        <v>672</v>
      </c>
      <c r="S131" s="8"/>
      <c r="T131" s="8"/>
      <c r="U131" s="1"/>
      <c r="V131" s="1" t="s">
        <v>1149</v>
      </c>
      <c r="W131" s="8" t="s">
        <v>660</v>
      </c>
      <c r="X131" s="8" t="s">
        <v>661</v>
      </c>
    </row>
    <row r="132" spans="1:24" ht="63" x14ac:dyDescent="0.25">
      <c r="A132" s="1"/>
      <c r="B132" s="19"/>
      <c r="C132" s="1"/>
      <c r="D132" s="1" t="s">
        <v>159</v>
      </c>
      <c r="E132" s="1" t="s">
        <v>1154</v>
      </c>
      <c r="F132" s="1"/>
      <c r="G132" s="21" t="s">
        <v>811</v>
      </c>
      <c r="H132" s="21"/>
      <c r="I132" s="1"/>
      <c r="J132" s="1"/>
      <c r="K132" s="1" t="s">
        <v>1152</v>
      </c>
      <c r="L132" s="30">
        <v>642900</v>
      </c>
      <c r="M132" s="1">
        <f t="shared" si="0"/>
        <v>642.9</v>
      </c>
      <c r="N132" s="1">
        <v>4</v>
      </c>
      <c r="O132" s="1">
        <v>54018</v>
      </c>
      <c r="P132" s="19" t="s">
        <v>1120</v>
      </c>
      <c r="Q132" s="19" t="s">
        <v>1120</v>
      </c>
      <c r="R132" s="20" t="s">
        <v>672</v>
      </c>
      <c r="S132" s="8"/>
      <c r="T132" s="8"/>
      <c r="U132" s="1"/>
      <c r="V132" s="1" t="s">
        <v>1149</v>
      </c>
      <c r="W132" s="8" t="s">
        <v>660</v>
      </c>
      <c r="X132" s="8" t="s">
        <v>661</v>
      </c>
    </row>
    <row r="133" spans="1:24" ht="63" x14ac:dyDescent="0.25">
      <c r="A133" s="1"/>
      <c r="B133" s="19"/>
      <c r="C133" s="1"/>
      <c r="D133" s="1" t="s">
        <v>159</v>
      </c>
      <c r="E133" s="1" t="s">
        <v>1154</v>
      </c>
      <c r="F133" s="1"/>
      <c r="G133" s="21" t="s">
        <v>811</v>
      </c>
      <c r="H133" s="21"/>
      <c r="I133" s="1"/>
      <c r="J133" s="1"/>
      <c r="K133" s="1" t="s">
        <v>1152</v>
      </c>
      <c r="L133" s="30">
        <v>519600</v>
      </c>
      <c r="M133" s="1">
        <f t="shared" si="0"/>
        <v>519.6</v>
      </c>
      <c r="N133" s="1">
        <v>8</v>
      </c>
      <c r="O133" s="1">
        <v>54018</v>
      </c>
      <c r="P133" s="19" t="s">
        <v>1120</v>
      </c>
      <c r="Q133" s="19" t="s">
        <v>1120</v>
      </c>
      <c r="R133" s="20" t="s">
        <v>672</v>
      </c>
      <c r="S133" s="8"/>
      <c r="T133" s="8"/>
      <c r="U133" s="1"/>
      <c r="V133" s="1" t="s">
        <v>1149</v>
      </c>
      <c r="W133" s="8" t="s">
        <v>660</v>
      </c>
      <c r="X133" s="8" t="s">
        <v>661</v>
      </c>
    </row>
    <row r="134" spans="1:24" ht="63" x14ac:dyDescent="0.25">
      <c r="A134" s="1">
        <v>240</v>
      </c>
      <c r="B134" s="19" t="s">
        <v>993</v>
      </c>
      <c r="C134" s="1"/>
      <c r="D134" s="1" t="s">
        <v>159</v>
      </c>
      <c r="E134" s="1" t="s">
        <v>1154</v>
      </c>
      <c r="F134" s="1"/>
      <c r="G134" s="21" t="s">
        <v>812</v>
      </c>
      <c r="H134" s="21">
        <v>3.4</v>
      </c>
      <c r="I134" s="1"/>
      <c r="J134" s="1"/>
      <c r="K134" s="1" t="s">
        <v>1152</v>
      </c>
      <c r="L134" s="30">
        <v>128600</v>
      </c>
      <c r="M134" s="1">
        <f t="shared" si="0"/>
        <v>128.6</v>
      </c>
      <c r="N134" s="1"/>
      <c r="O134" s="1">
        <v>54018</v>
      </c>
      <c r="P134" s="19" t="s">
        <v>1119</v>
      </c>
      <c r="Q134" s="19" t="s">
        <v>1119</v>
      </c>
      <c r="R134" s="20" t="s">
        <v>672</v>
      </c>
      <c r="S134" s="8"/>
      <c r="T134" s="8"/>
      <c r="U134" s="1"/>
      <c r="V134" s="1" t="s">
        <v>1149</v>
      </c>
      <c r="W134" s="8" t="s">
        <v>660</v>
      </c>
      <c r="X134" s="8" t="s">
        <v>661</v>
      </c>
    </row>
    <row r="135" spans="1:24" ht="63" x14ac:dyDescent="0.25">
      <c r="A135" s="1">
        <v>241</v>
      </c>
      <c r="B135" s="19" t="s">
        <v>994</v>
      </c>
      <c r="C135" s="1"/>
      <c r="D135" s="1" t="s">
        <v>159</v>
      </c>
      <c r="E135" s="1" t="s">
        <v>1154</v>
      </c>
      <c r="F135" s="1"/>
      <c r="G135" s="21" t="s">
        <v>813</v>
      </c>
      <c r="H135" s="21"/>
      <c r="I135" s="1"/>
      <c r="J135" s="1"/>
      <c r="K135" s="1" t="s">
        <v>1152</v>
      </c>
      <c r="L135" s="30"/>
      <c r="M135" s="1">
        <f t="shared" si="0"/>
        <v>0</v>
      </c>
      <c r="N135" s="1"/>
      <c r="O135" s="1">
        <v>54018</v>
      </c>
      <c r="P135" s="19" t="s">
        <v>1120</v>
      </c>
      <c r="Q135" s="19" t="s">
        <v>1120</v>
      </c>
      <c r="R135" s="20" t="s">
        <v>672</v>
      </c>
      <c r="S135" s="8"/>
      <c r="T135" s="8"/>
      <c r="U135" s="1"/>
      <c r="V135" s="1" t="s">
        <v>1149</v>
      </c>
      <c r="W135" s="8" t="s">
        <v>660</v>
      </c>
      <c r="X135" s="8" t="s">
        <v>661</v>
      </c>
    </row>
    <row r="136" spans="1:24" ht="63" x14ac:dyDescent="0.25">
      <c r="A136" s="1">
        <v>242</v>
      </c>
      <c r="B136" s="19" t="s">
        <v>995</v>
      </c>
      <c r="C136" s="1"/>
      <c r="D136" s="1" t="s">
        <v>159</v>
      </c>
      <c r="E136" s="1" t="s">
        <v>1154</v>
      </c>
      <c r="F136" s="1"/>
      <c r="G136" s="21" t="s">
        <v>814</v>
      </c>
      <c r="H136" s="21">
        <v>11.1</v>
      </c>
      <c r="I136" s="1"/>
      <c r="J136" s="1"/>
      <c r="K136" s="1" t="s">
        <v>1152</v>
      </c>
      <c r="L136" s="30">
        <v>171400</v>
      </c>
      <c r="M136" s="1">
        <f t="shared" si="0"/>
        <v>171.4</v>
      </c>
      <c r="N136" s="1"/>
      <c r="O136" s="1">
        <v>54018</v>
      </c>
      <c r="P136" s="19" t="s">
        <v>1120</v>
      </c>
      <c r="Q136" s="19" t="s">
        <v>1120</v>
      </c>
      <c r="R136" s="20" t="s">
        <v>672</v>
      </c>
      <c r="S136" s="8"/>
      <c r="T136" s="8"/>
      <c r="U136" s="1"/>
      <c r="V136" s="1" t="s">
        <v>1149</v>
      </c>
      <c r="W136" s="8" t="s">
        <v>660</v>
      </c>
      <c r="X136" s="8" t="s">
        <v>661</v>
      </c>
    </row>
    <row r="137" spans="1:24" ht="63" x14ac:dyDescent="0.25">
      <c r="A137" s="1">
        <v>243</v>
      </c>
      <c r="B137" s="19" t="s">
        <v>996</v>
      </c>
      <c r="C137" s="1"/>
      <c r="D137" s="1" t="s">
        <v>159</v>
      </c>
      <c r="E137" s="1" t="s">
        <v>1154</v>
      </c>
      <c r="F137" s="1"/>
      <c r="G137" s="21" t="s">
        <v>815</v>
      </c>
      <c r="H137" s="21"/>
      <c r="I137" s="1"/>
      <c r="J137" s="1"/>
      <c r="K137" s="1" t="s">
        <v>1152</v>
      </c>
      <c r="L137" s="30"/>
      <c r="M137" s="1">
        <f t="shared" si="0"/>
        <v>0</v>
      </c>
      <c r="N137" s="1"/>
      <c r="O137" s="1">
        <v>54018</v>
      </c>
      <c r="P137" s="19" t="s">
        <v>1119</v>
      </c>
      <c r="Q137" s="19" t="s">
        <v>1119</v>
      </c>
      <c r="R137" s="20" t="s">
        <v>672</v>
      </c>
      <c r="S137" s="8"/>
      <c r="T137" s="8"/>
      <c r="U137" s="1"/>
      <c r="V137" s="1" t="s">
        <v>1149</v>
      </c>
      <c r="W137" s="8" t="s">
        <v>660</v>
      </c>
      <c r="X137" s="8" t="s">
        <v>661</v>
      </c>
    </row>
    <row r="138" spans="1:24" ht="63" x14ac:dyDescent="0.25">
      <c r="A138" s="1">
        <v>244</v>
      </c>
      <c r="B138" s="19" t="s">
        <v>997</v>
      </c>
      <c r="C138" s="1"/>
      <c r="D138" s="1" t="s">
        <v>159</v>
      </c>
      <c r="E138" s="1" t="s">
        <v>1154</v>
      </c>
      <c r="F138" s="1"/>
      <c r="G138" s="21" t="s">
        <v>816</v>
      </c>
      <c r="H138" s="21"/>
      <c r="I138" s="1"/>
      <c r="J138" s="1"/>
      <c r="K138" s="1" t="s">
        <v>1152</v>
      </c>
      <c r="L138" s="30"/>
      <c r="M138" s="1">
        <f t="shared" si="0"/>
        <v>0</v>
      </c>
      <c r="N138" s="1"/>
      <c r="O138" s="1">
        <v>54018</v>
      </c>
      <c r="P138" s="19" t="s">
        <v>1120</v>
      </c>
      <c r="Q138" s="19" t="s">
        <v>1120</v>
      </c>
      <c r="R138" s="20" t="s">
        <v>672</v>
      </c>
      <c r="S138" s="8"/>
      <c r="T138" s="8"/>
      <c r="U138" s="1"/>
      <c r="V138" s="1" t="s">
        <v>1149</v>
      </c>
      <c r="W138" s="8" t="s">
        <v>660</v>
      </c>
      <c r="X138" s="8" t="s">
        <v>661</v>
      </c>
    </row>
    <row r="139" spans="1:24" ht="63" x14ac:dyDescent="0.25">
      <c r="A139" s="1">
        <v>245</v>
      </c>
      <c r="B139" s="19" t="s">
        <v>998</v>
      </c>
      <c r="C139" s="1"/>
      <c r="D139" s="1" t="s">
        <v>159</v>
      </c>
      <c r="E139" s="1" t="s">
        <v>1154</v>
      </c>
      <c r="F139" s="1"/>
      <c r="G139" s="21" t="s">
        <v>817</v>
      </c>
      <c r="H139" s="21">
        <v>0.8</v>
      </c>
      <c r="I139" s="1"/>
      <c r="J139" s="1"/>
      <c r="K139" s="1" t="s">
        <v>1152</v>
      </c>
      <c r="L139" s="30">
        <v>301200</v>
      </c>
      <c r="M139" s="1">
        <f t="shared" ref="M139:M268" si="1">L139/1000</f>
        <v>301.2</v>
      </c>
      <c r="N139" s="1"/>
      <c r="O139" s="1">
        <v>54018</v>
      </c>
      <c r="P139" s="19" t="s">
        <v>1120</v>
      </c>
      <c r="Q139" s="19" t="s">
        <v>1120</v>
      </c>
      <c r="R139" s="20" t="s">
        <v>672</v>
      </c>
      <c r="S139" s="8"/>
      <c r="T139" s="8"/>
      <c r="U139" s="1"/>
      <c r="V139" s="1" t="s">
        <v>1149</v>
      </c>
      <c r="W139" s="8" t="s">
        <v>660</v>
      </c>
      <c r="X139" s="8" t="s">
        <v>661</v>
      </c>
    </row>
    <row r="140" spans="1:24" ht="63" x14ac:dyDescent="0.25">
      <c r="A140" s="1"/>
      <c r="B140" s="19"/>
      <c r="C140" s="1"/>
      <c r="D140" s="1" t="s">
        <v>159</v>
      </c>
      <c r="E140" s="1" t="s">
        <v>1154</v>
      </c>
      <c r="F140" s="1"/>
      <c r="G140" s="21" t="s">
        <v>817</v>
      </c>
      <c r="H140" s="21"/>
      <c r="I140" s="1"/>
      <c r="J140" s="1"/>
      <c r="K140" s="1" t="s">
        <v>1152</v>
      </c>
      <c r="L140" s="30">
        <v>2024200</v>
      </c>
      <c r="M140" s="1"/>
      <c r="N140" s="1">
        <v>0.5</v>
      </c>
      <c r="O140" s="1">
        <v>54018</v>
      </c>
      <c r="P140" s="19" t="s">
        <v>1120</v>
      </c>
      <c r="Q140" s="19" t="s">
        <v>1120</v>
      </c>
      <c r="R140" s="20" t="s">
        <v>672</v>
      </c>
      <c r="S140" s="8"/>
      <c r="T140" s="8"/>
      <c r="U140" s="1"/>
      <c r="V140" s="1" t="s">
        <v>1149</v>
      </c>
      <c r="W140" s="8" t="s">
        <v>660</v>
      </c>
      <c r="X140" s="8" t="s">
        <v>661</v>
      </c>
    </row>
    <row r="141" spans="1:24" ht="63" x14ac:dyDescent="0.25">
      <c r="A141" s="1">
        <v>246</v>
      </c>
      <c r="B141" s="19" t="s">
        <v>999</v>
      </c>
      <c r="C141" s="1"/>
      <c r="D141" s="1" t="s">
        <v>159</v>
      </c>
      <c r="E141" s="1" t="s">
        <v>1154</v>
      </c>
      <c r="F141" s="1"/>
      <c r="G141" s="21" t="s">
        <v>818</v>
      </c>
      <c r="H141" s="21">
        <v>0.65</v>
      </c>
      <c r="I141" s="1"/>
      <c r="J141" s="1"/>
      <c r="K141" s="1" t="s">
        <v>1152</v>
      </c>
      <c r="L141" s="30">
        <v>237900</v>
      </c>
      <c r="M141" s="1">
        <f t="shared" si="1"/>
        <v>237.9</v>
      </c>
      <c r="N141" s="1"/>
      <c r="O141" s="1">
        <v>54018</v>
      </c>
      <c r="P141" s="19" t="s">
        <v>1119</v>
      </c>
      <c r="Q141" s="19" t="s">
        <v>1119</v>
      </c>
      <c r="R141" s="20" t="s">
        <v>672</v>
      </c>
      <c r="S141" s="8"/>
      <c r="T141" s="8"/>
      <c r="U141" s="1"/>
      <c r="V141" s="1" t="s">
        <v>1149</v>
      </c>
      <c r="W141" s="8" t="s">
        <v>660</v>
      </c>
      <c r="X141" s="8" t="s">
        <v>661</v>
      </c>
    </row>
    <row r="142" spans="1:24" ht="63" x14ac:dyDescent="0.25">
      <c r="A142" s="1">
        <v>247</v>
      </c>
      <c r="B142" s="19" t="s">
        <v>1000</v>
      </c>
      <c r="C142" s="1"/>
      <c r="D142" s="1" t="s">
        <v>159</v>
      </c>
      <c r="E142" s="1" t="s">
        <v>1154</v>
      </c>
      <c r="F142" s="1"/>
      <c r="G142" s="21" t="s">
        <v>819</v>
      </c>
      <c r="H142" s="21"/>
      <c r="I142" s="1"/>
      <c r="J142" s="1"/>
      <c r="K142" s="1" t="s">
        <v>1152</v>
      </c>
      <c r="L142" s="30"/>
      <c r="M142" s="1">
        <f t="shared" si="1"/>
        <v>0</v>
      </c>
      <c r="N142" s="1"/>
      <c r="O142" s="1">
        <v>54018</v>
      </c>
      <c r="P142" s="19" t="s">
        <v>1120</v>
      </c>
      <c r="Q142" s="19" t="s">
        <v>1120</v>
      </c>
      <c r="R142" s="20" t="s">
        <v>672</v>
      </c>
      <c r="S142" s="8"/>
      <c r="T142" s="8"/>
      <c r="U142" s="1"/>
      <c r="V142" s="1" t="s">
        <v>1149</v>
      </c>
      <c r="W142" s="8" t="s">
        <v>660</v>
      </c>
      <c r="X142" s="8" t="s">
        <v>661</v>
      </c>
    </row>
    <row r="143" spans="1:24" ht="63" x14ac:dyDescent="0.25">
      <c r="A143" s="1">
        <v>248</v>
      </c>
      <c r="B143" s="19" t="s">
        <v>1001</v>
      </c>
      <c r="C143" s="1"/>
      <c r="D143" s="1" t="s">
        <v>159</v>
      </c>
      <c r="E143" s="1" t="s">
        <v>1154</v>
      </c>
      <c r="F143" s="1"/>
      <c r="G143" s="21" t="s">
        <v>820</v>
      </c>
      <c r="H143" s="21">
        <v>4.2</v>
      </c>
      <c r="I143" s="1"/>
      <c r="J143" s="1"/>
      <c r="K143" s="1" t="s">
        <v>1152</v>
      </c>
      <c r="L143" s="30">
        <v>964300</v>
      </c>
      <c r="M143" s="1">
        <f t="shared" si="1"/>
        <v>964.3</v>
      </c>
      <c r="N143" s="1"/>
      <c r="O143" s="1">
        <v>54018</v>
      </c>
      <c r="P143" s="19" t="s">
        <v>1120</v>
      </c>
      <c r="Q143" s="19" t="s">
        <v>1120</v>
      </c>
      <c r="R143" s="20" t="s">
        <v>672</v>
      </c>
      <c r="S143" s="8"/>
      <c r="T143" s="8"/>
      <c r="U143" s="1"/>
      <c r="V143" s="1" t="s">
        <v>1149</v>
      </c>
      <c r="W143" s="8" t="s">
        <v>660</v>
      </c>
      <c r="X143" s="8" t="s">
        <v>661</v>
      </c>
    </row>
    <row r="144" spans="1:24" ht="63" x14ac:dyDescent="0.25">
      <c r="A144" s="1"/>
      <c r="B144" s="19"/>
      <c r="C144" s="1"/>
      <c r="D144" s="1" t="s">
        <v>159</v>
      </c>
      <c r="E144" s="1" t="s">
        <v>1154</v>
      </c>
      <c r="F144" s="1"/>
      <c r="G144" s="21" t="s">
        <v>820</v>
      </c>
      <c r="H144" s="21"/>
      <c r="I144" s="1"/>
      <c r="J144" s="1"/>
      <c r="K144" s="1" t="s">
        <v>1152</v>
      </c>
      <c r="L144" s="30">
        <v>964300</v>
      </c>
      <c r="M144" s="1"/>
      <c r="N144" s="1">
        <v>12</v>
      </c>
      <c r="O144" s="1">
        <v>54018</v>
      </c>
      <c r="P144" s="19" t="s">
        <v>1120</v>
      </c>
      <c r="Q144" s="19" t="s">
        <v>1120</v>
      </c>
      <c r="R144" s="20" t="s">
        <v>672</v>
      </c>
      <c r="S144" s="8"/>
      <c r="T144" s="8"/>
      <c r="U144" s="1"/>
      <c r="V144" s="1" t="s">
        <v>1149</v>
      </c>
      <c r="W144" s="8" t="s">
        <v>660</v>
      </c>
      <c r="X144" s="8" t="s">
        <v>661</v>
      </c>
    </row>
    <row r="145" spans="1:24" ht="63" x14ac:dyDescent="0.25">
      <c r="A145" s="1">
        <v>249</v>
      </c>
      <c r="B145" s="19" t="s">
        <v>1002</v>
      </c>
      <c r="C145" s="1"/>
      <c r="D145" s="1" t="s">
        <v>159</v>
      </c>
      <c r="E145" s="1" t="s">
        <v>1154</v>
      </c>
      <c r="F145" s="1"/>
      <c r="G145" s="21" t="s">
        <v>821</v>
      </c>
      <c r="H145" s="21">
        <v>1.3</v>
      </c>
      <c r="I145" s="1"/>
      <c r="J145" s="1"/>
      <c r="K145" s="1" t="s">
        <v>1152</v>
      </c>
      <c r="L145" s="30">
        <v>837600</v>
      </c>
      <c r="M145" s="1">
        <f t="shared" si="1"/>
        <v>837.6</v>
      </c>
      <c r="N145" s="1"/>
      <c r="O145" s="1">
        <v>54018</v>
      </c>
      <c r="P145" s="19" t="s">
        <v>1120</v>
      </c>
      <c r="Q145" s="19" t="s">
        <v>1120</v>
      </c>
      <c r="R145" s="20" t="s">
        <v>672</v>
      </c>
      <c r="S145" s="8"/>
      <c r="T145" s="8"/>
      <c r="U145" s="1"/>
      <c r="V145" s="1" t="s">
        <v>1149</v>
      </c>
      <c r="W145" s="8" t="s">
        <v>660</v>
      </c>
      <c r="X145" s="8" t="s">
        <v>661</v>
      </c>
    </row>
    <row r="146" spans="1:24" ht="63" x14ac:dyDescent="0.25">
      <c r="A146" s="1"/>
      <c r="B146" s="19"/>
      <c r="C146" s="1"/>
      <c r="D146" s="1" t="s">
        <v>159</v>
      </c>
      <c r="E146" s="1" t="s">
        <v>1154</v>
      </c>
      <c r="F146" s="1"/>
      <c r="G146" s="21" t="s">
        <v>821</v>
      </c>
      <c r="H146" s="21"/>
      <c r="I146" s="1"/>
      <c r="J146" s="1"/>
      <c r="K146" s="1" t="s">
        <v>1152</v>
      </c>
      <c r="L146" s="30">
        <v>841100</v>
      </c>
      <c r="M146" s="1"/>
      <c r="N146" s="1">
        <v>0.5</v>
      </c>
      <c r="O146" s="1">
        <v>54018</v>
      </c>
      <c r="P146" s="19" t="s">
        <v>1120</v>
      </c>
      <c r="Q146" s="19" t="s">
        <v>1120</v>
      </c>
      <c r="R146" s="20" t="s">
        <v>672</v>
      </c>
      <c r="S146" s="8"/>
      <c r="T146" s="8"/>
      <c r="U146" s="1"/>
      <c r="V146" s="1" t="s">
        <v>1149</v>
      </c>
      <c r="W146" s="8" t="s">
        <v>660</v>
      </c>
      <c r="X146" s="8" t="s">
        <v>661</v>
      </c>
    </row>
    <row r="147" spans="1:24" ht="63" x14ac:dyDescent="0.25">
      <c r="A147" s="1">
        <v>250</v>
      </c>
      <c r="B147" s="19" t="s">
        <v>1003</v>
      </c>
      <c r="C147" s="1"/>
      <c r="D147" s="1" t="s">
        <v>159</v>
      </c>
      <c r="E147" s="1" t="s">
        <v>1154</v>
      </c>
      <c r="F147" s="1"/>
      <c r="G147" s="21" t="s">
        <v>822</v>
      </c>
      <c r="H147" s="21">
        <v>1.6</v>
      </c>
      <c r="I147" s="1"/>
      <c r="J147" s="1"/>
      <c r="K147" s="1" t="s">
        <v>1152</v>
      </c>
      <c r="L147" s="30">
        <v>29100</v>
      </c>
      <c r="M147" s="1">
        <f t="shared" si="1"/>
        <v>29.1</v>
      </c>
      <c r="N147" s="1"/>
      <c r="O147" s="1">
        <v>54018</v>
      </c>
      <c r="P147" s="19" t="s">
        <v>1119</v>
      </c>
      <c r="Q147" s="19" t="s">
        <v>1119</v>
      </c>
      <c r="R147" s="20" t="s">
        <v>672</v>
      </c>
      <c r="S147" s="8"/>
      <c r="T147" s="8"/>
      <c r="U147" s="1"/>
      <c r="V147" s="1" t="s">
        <v>1149</v>
      </c>
      <c r="W147" s="8" t="s">
        <v>660</v>
      </c>
      <c r="X147" s="8" t="s">
        <v>661</v>
      </c>
    </row>
    <row r="148" spans="1:24" ht="63" x14ac:dyDescent="0.25">
      <c r="A148" s="1">
        <v>251</v>
      </c>
      <c r="B148" s="19" t="s">
        <v>1004</v>
      </c>
      <c r="C148" s="1"/>
      <c r="D148" s="1" t="s">
        <v>159</v>
      </c>
      <c r="E148" s="1" t="s">
        <v>1154</v>
      </c>
      <c r="F148" s="1"/>
      <c r="G148" s="21" t="s">
        <v>823</v>
      </c>
      <c r="H148" s="21">
        <v>0.7</v>
      </c>
      <c r="I148" s="1"/>
      <c r="J148" s="1"/>
      <c r="K148" s="1" t="s">
        <v>1152</v>
      </c>
      <c r="L148" s="30">
        <v>197100</v>
      </c>
      <c r="M148" s="1">
        <f t="shared" si="1"/>
        <v>197.1</v>
      </c>
      <c r="N148" s="1"/>
      <c r="O148" s="1">
        <v>54018</v>
      </c>
      <c r="P148" s="19" t="s">
        <v>1119</v>
      </c>
      <c r="Q148" s="19" t="s">
        <v>1119</v>
      </c>
      <c r="R148" s="20" t="s">
        <v>672</v>
      </c>
      <c r="S148" s="8"/>
      <c r="T148" s="8"/>
      <c r="U148" s="1"/>
      <c r="V148" s="1" t="s">
        <v>1149</v>
      </c>
      <c r="W148" s="8" t="s">
        <v>660</v>
      </c>
      <c r="X148" s="8" t="s">
        <v>661</v>
      </c>
    </row>
    <row r="149" spans="1:24" ht="63" x14ac:dyDescent="0.25">
      <c r="A149" s="1">
        <v>252</v>
      </c>
      <c r="B149" s="19" t="s">
        <v>1005</v>
      </c>
      <c r="C149" s="1"/>
      <c r="D149" s="1" t="s">
        <v>159</v>
      </c>
      <c r="E149" s="1" t="s">
        <v>1154</v>
      </c>
      <c r="F149" s="1"/>
      <c r="G149" s="21" t="s">
        <v>824</v>
      </c>
      <c r="H149" s="21">
        <v>3.7</v>
      </c>
      <c r="I149" s="1"/>
      <c r="J149" s="1"/>
      <c r="K149" s="1" t="s">
        <v>1152</v>
      </c>
      <c r="L149" s="30">
        <v>356800</v>
      </c>
      <c r="M149" s="1">
        <f t="shared" si="1"/>
        <v>356.8</v>
      </c>
      <c r="N149" s="1"/>
      <c r="O149" s="1">
        <v>54018</v>
      </c>
      <c r="P149" s="19" t="s">
        <v>1120</v>
      </c>
      <c r="Q149" s="19" t="s">
        <v>1120</v>
      </c>
      <c r="R149" s="20" t="s">
        <v>672</v>
      </c>
      <c r="S149" s="8"/>
      <c r="T149" s="8"/>
      <c r="U149" s="1"/>
      <c r="V149" s="1" t="s">
        <v>1149</v>
      </c>
      <c r="W149" s="8" t="s">
        <v>660</v>
      </c>
      <c r="X149" s="8" t="s">
        <v>661</v>
      </c>
    </row>
    <row r="150" spans="1:24" ht="63" x14ac:dyDescent="0.25">
      <c r="A150" s="1"/>
      <c r="B150" s="19"/>
      <c r="C150" s="1"/>
      <c r="D150" s="1" t="s">
        <v>159</v>
      </c>
      <c r="E150" s="1" t="s">
        <v>1154</v>
      </c>
      <c r="F150" s="1"/>
      <c r="G150" s="21" t="s">
        <v>824</v>
      </c>
      <c r="H150" s="21"/>
      <c r="I150" s="1"/>
      <c r="J150" s="1"/>
      <c r="K150" s="1" t="s">
        <v>1152</v>
      </c>
      <c r="L150" s="30">
        <v>356800</v>
      </c>
      <c r="M150" s="1">
        <f t="shared" si="1"/>
        <v>356.8</v>
      </c>
      <c r="N150" s="1">
        <v>7</v>
      </c>
      <c r="O150" s="1">
        <v>54018</v>
      </c>
      <c r="P150" s="19" t="s">
        <v>1120</v>
      </c>
      <c r="Q150" s="19" t="s">
        <v>1120</v>
      </c>
      <c r="R150" s="20" t="s">
        <v>672</v>
      </c>
      <c r="S150" s="8"/>
      <c r="T150" s="8"/>
      <c r="U150" s="1"/>
      <c r="V150" s="1" t="s">
        <v>1149</v>
      </c>
      <c r="W150" s="8" t="s">
        <v>660</v>
      </c>
      <c r="X150" s="8" t="s">
        <v>661</v>
      </c>
    </row>
    <row r="151" spans="1:24" ht="63" x14ac:dyDescent="0.25">
      <c r="A151" s="1"/>
      <c r="B151" s="19"/>
      <c r="C151" s="1"/>
      <c r="D151" s="1" t="s">
        <v>159</v>
      </c>
      <c r="E151" s="1" t="s">
        <v>1154</v>
      </c>
      <c r="F151" s="1"/>
      <c r="G151" s="21" t="s">
        <v>824</v>
      </c>
      <c r="H151" s="21"/>
      <c r="I151" s="1"/>
      <c r="J151" s="1"/>
      <c r="K151" s="1" t="s">
        <v>1152</v>
      </c>
      <c r="L151" s="30">
        <v>647100</v>
      </c>
      <c r="M151" s="1">
        <f t="shared" si="1"/>
        <v>647.1</v>
      </c>
      <c r="N151" s="1">
        <v>5</v>
      </c>
      <c r="O151" s="1">
        <v>54018</v>
      </c>
      <c r="P151" s="19" t="s">
        <v>1120</v>
      </c>
      <c r="Q151" s="19" t="s">
        <v>1120</v>
      </c>
      <c r="R151" s="20" t="s">
        <v>672</v>
      </c>
      <c r="S151" s="8"/>
      <c r="T151" s="8"/>
      <c r="U151" s="1"/>
      <c r="V151" s="1" t="s">
        <v>1149</v>
      </c>
      <c r="W151" s="8" t="s">
        <v>660</v>
      </c>
      <c r="X151" s="8" t="s">
        <v>661</v>
      </c>
    </row>
    <row r="152" spans="1:24" ht="63" x14ac:dyDescent="0.25">
      <c r="A152" s="1">
        <v>253</v>
      </c>
      <c r="B152" s="19" t="s">
        <v>1006</v>
      </c>
      <c r="C152" s="1"/>
      <c r="D152" s="1" t="s">
        <v>159</v>
      </c>
      <c r="E152" s="1" t="s">
        <v>1154</v>
      </c>
      <c r="F152" s="1"/>
      <c r="G152" s="21" t="s">
        <v>825</v>
      </c>
      <c r="H152" s="21">
        <v>0.3</v>
      </c>
      <c r="I152" s="1"/>
      <c r="J152" s="1"/>
      <c r="K152" s="1" t="s">
        <v>1152</v>
      </c>
      <c r="L152" s="30">
        <v>59900</v>
      </c>
      <c r="M152" s="1">
        <f t="shared" si="1"/>
        <v>59.9</v>
      </c>
      <c r="N152" s="1"/>
      <c r="O152" s="1">
        <v>54018</v>
      </c>
      <c r="P152" s="19" t="s">
        <v>1119</v>
      </c>
      <c r="Q152" s="19" t="s">
        <v>1119</v>
      </c>
      <c r="R152" s="20" t="s">
        <v>672</v>
      </c>
      <c r="S152" s="8"/>
      <c r="T152" s="8"/>
      <c r="U152" s="1"/>
      <c r="V152" s="1" t="s">
        <v>1149</v>
      </c>
      <c r="W152" s="8" t="s">
        <v>660</v>
      </c>
      <c r="X152" s="8" t="s">
        <v>661</v>
      </c>
    </row>
    <row r="153" spans="1:24" ht="63" x14ac:dyDescent="0.25">
      <c r="A153" s="1">
        <v>254</v>
      </c>
      <c r="B153" s="19" t="s">
        <v>1007</v>
      </c>
      <c r="C153" s="1"/>
      <c r="D153" s="1" t="s">
        <v>159</v>
      </c>
      <c r="E153" s="1" t="s">
        <v>1154</v>
      </c>
      <c r="F153" s="1"/>
      <c r="G153" s="21" t="s">
        <v>826</v>
      </c>
      <c r="H153" s="21">
        <v>0.4</v>
      </c>
      <c r="I153" s="1"/>
      <c r="J153" s="1"/>
      <c r="K153" s="1" t="s">
        <v>1152</v>
      </c>
      <c r="L153" s="30">
        <v>54200</v>
      </c>
      <c r="M153" s="1">
        <f t="shared" si="1"/>
        <v>54.2</v>
      </c>
      <c r="N153" s="1"/>
      <c r="O153" s="1">
        <v>54018</v>
      </c>
      <c r="P153" s="19" t="s">
        <v>1120</v>
      </c>
      <c r="Q153" s="19" t="s">
        <v>1120</v>
      </c>
      <c r="R153" s="20" t="s">
        <v>672</v>
      </c>
      <c r="S153" s="8"/>
      <c r="T153" s="8"/>
      <c r="U153" s="1"/>
      <c r="V153" s="1" t="s">
        <v>1149</v>
      </c>
      <c r="W153" s="8" t="s">
        <v>660</v>
      </c>
      <c r="X153" s="8" t="s">
        <v>661</v>
      </c>
    </row>
    <row r="154" spans="1:24" ht="63" x14ac:dyDescent="0.25">
      <c r="A154" s="1"/>
      <c r="B154" s="19"/>
      <c r="C154" s="1"/>
      <c r="D154" s="1" t="s">
        <v>159</v>
      </c>
      <c r="E154" s="1" t="s">
        <v>1154</v>
      </c>
      <c r="F154" s="1"/>
      <c r="G154" s="21" t="s">
        <v>826</v>
      </c>
      <c r="H154" s="21"/>
      <c r="I154" s="1"/>
      <c r="J154" s="1"/>
      <c r="K154" s="1" t="s">
        <v>1152</v>
      </c>
      <c r="L154" s="30">
        <v>305400</v>
      </c>
      <c r="M154" s="1">
        <f t="shared" si="1"/>
        <v>305.39999999999998</v>
      </c>
      <c r="N154" s="1">
        <v>0.5</v>
      </c>
      <c r="O154" s="1">
        <v>54018</v>
      </c>
      <c r="P154" s="19" t="s">
        <v>1120</v>
      </c>
      <c r="Q154" s="19" t="s">
        <v>1120</v>
      </c>
      <c r="R154" s="20" t="s">
        <v>672</v>
      </c>
      <c r="S154" s="8"/>
      <c r="T154" s="8"/>
      <c r="U154" s="1"/>
      <c r="V154" s="1" t="s">
        <v>1149</v>
      </c>
      <c r="W154" s="8" t="s">
        <v>660</v>
      </c>
      <c r="X154" s="8" t="s">
        <v>661</v>
      </c>
    </row>
    <row r="155" spans="1:24" ht="63" x14ac:dyDescent="0.25">
      <c r="A155" s="1">
        <v>255</v>
      </c>
      <c r="B155" s="19" t="s">
        <v>1008</v>
      </c>
      <c r="C155" s="1"/>
      <c r="D155" s="1" t="s">
        <v>159</v>
      </c>
      <c r="E155" s="1" t="s">
        <v>1154</v>
      </c>
      <c r="F155" s="1"/>
      <c r="G155" s="21" t="s">
        <v>827</v>
      </c>
      <c r="H155" s="21">
        <v>0.85</v>
      </c>
      <c r="I155" s="1"/>
      <c r="J155" s="1"/>
      <c r="K155" s="1" t="s">
        <v>1152</v>
      </c>
      <c r="L155" s="30"/>
      <c r="M155" s="1">
        <v>585600</v>
      </c>
      <c r="N155" s="1"/>
      <c r="O155" s="1">
        <v>54018</v>
      </c>
      <c r="P155" s="19" t="s">
        <v>1119</v>
      </c>
      <c r="Q155" s="19" t="s">
        <v>1119</v>
      </c>
      <c r="R155" s="20" t="s">
        <v>672</v>
      </c>
      <c r="S155" s="8"/>
      <c r="T155" s="8"/>
      <c r="U155" s="1"/>
      <c r="V155" s="1" t="s">
        <v>1149</v>
      </c>
      <c r="W155" s="8" t="s">
        <v>660</v>
      </c>
      <c r="X155" s="8" t="s">
        <v>661</v>
      </c>
    </row>
    <row r="156" spans="1:24" ht="63" x14ac:dyDescent="0.25">
      <c r="A156" s="1">
        <v>256</v>
      </c>
      <c r="B156" s="19" t="s">
        <v>1009</v>
      </c>
      <c r="C156" s="1"/>
      <c r="D156" s="1" t="s">
        <v>159</v>
      </c>
      <c r="E156" s="1" t="s">
        <v>1154</v>
      </c>
      <c r="F156" s="1"/>
      <c r="G156" s="21" t="s">
        <v>828</v>
      </c>
      <c r="H156" s="21">
        <v>1.9</v>
      </c>
      <c r="I156" s="1"/>
      <c r="J156" s="1"/>
      <c r="K156" s="1" t="s">
        <v>1152</v>
      </c>
      <c r="L156" s="30"/>
      <c r="M156" s="1">
        <v>45800</v>
      </c>
      <c r="N156" s="1"/>
      <c r="O156" s="1">
        <v>54018</v>
      </c>
      <c r="P156" s="19" t="s">
        <v>1124</v>
      </c>
      <c r="Q156" s="19" t="s">
        <v>1124</v>
      </c>
      <c r="R156" s="20" t="s">
        <v>672</v>
      </c>
      <c r="S156" s="8"/>
      <c r="T156" s="8"/>
      <c r="U156" s="1"/>
      <c r="V156" s="1" t="s">
        <v>1149</v>
      </c>
      <c r="W156" s="8" t="s">
        <v>660</v>
      </c>
      <c r="X156" s="8" t="s">
        <v>661</v>
      </c>
    </row>
    <row r="157" spans="1:24" ht="63" x14ac:dyDescent="0.25">
      <c r="A157" s="1">
        <v>257</v>
      </c>
      <c r="B157" s="19" t="s">
        <v>1010</v>
      </c>
      <c r="C157" s="1"/>
      <c r="D157" s="1" t="s">
        <v>159</v>
      </c>
      <c r="E157" s="1" t="s">
        <v>1154</v>
      </c>
      <c r="F157" s="1"/>
      <c r="G157" s="21" t="s">
        <v>829</v>
      </c>
      <c r="H157" s="21">
        <v>5</v>
      </c>
      <c r="I157" s="1"/>
      <c r="J157" s="1"/>
      <c r="K157" s="1" t="s">
        <v>1152</v>
      </c>
      <c r="L157" s="30">
        <v>384300</v>
      </c>
      <c r="M157" s="1">
        <f t="shared" si="1"/>
        <v>384.3</v>
      </c>
      <c r="N157" s="1"/>
      <c r="O157" s="1">
        <v>54018</v>
      </c>
      <c r="P157" s="19" t="s">
        <v>1124</v>
      </c>
      <c r="Q157" s="19" t="s">
        <v>1124</v>
      </c>
      <c r="R157" s="20" t="s">
        <v>672</v>
      </c>
      <c r="S157" s="8"/>
      <c r="T157" s="8"/>
      <c r="U157" s="1"/>
      <c r="V157" s="1" t="s">
        <v>1149</v>
      </c>
      <c r="W157" s="8" t="s">
        <v>660</v>
      </c>
      <c r="X157" s="8" t="s">
        <v>661</v>
      </c>
    </row>
    <row r="158" spans="1:24" ht="63" x14ac:dyDescent="0.25">
      <c r="A158" s="1"/>
      <c r="B158" s="19"/>
      <c r="C158" s="1"/>
      <c r="D158" s="1" t="s">
        <v>159</v>
      </c>
      <c r="E158" s="1" t="s">
        <v>1154</v>
      </c>
      <c r="F158" s="1"/>
      <c r="G158" s="21" t="s">
        <v>829</v>
      </c>
      <c r="H158" s="21"/>
      <c r="I158" s="1"/>
      <c r="J158" s="1"/>
      <c r="K158" s="1" t="s">
        <v>1152</v>
      </c>
      <c r="L158" s="30">
        <v>384300</v>
      </c>
      <c r="M158" s="1"/>
      <c r="N158" s="1">
        <v>8</v>
      </c>
      <c r="O158" s="1">
        <v>54018</v>
      </c>
      <c r="P158" s="19" t="s">
        <v>1124</v>
      </c>
      <c r="Q158" s="19" t="s">
        <v>1124</v>
      </c>
      <c r="R158" s="20" t="s">
        <v>672</v>
      </c>
      <c r="S158" s="8"/>
      <c r="T158" s="8"/>
      <c r="U158" s="1"/>
      <c r="V158" s="1" t="s">
        <v>1149</v>
      </c>
      <c r="W158" s="8" t="s">
        <v>660</v>
      </c>
      <c r="X158" s="8" t="s">
        <v>661</v>
      </c>
    </row>
    <row r="159" spans="1:24" ht="63" x14ac:dyDescent="0.25">
      <c r="A159" s="1"/>
      <c r="B159" s="19"/>
      <c r="C159" s="1"/>
      <c r="D159" s="1" t="s">
        <v>159</v>
      </c>
      <c r="E159" s="1" t="s">
        <v>1154</v>
      </c>
      <c r="F159" s="1"/>
      <c r="G159" s="21" t="s">
        <v>829</v>
      </c>
      <c r="H159" s="21"/>
      <c r="I159" s="1"/>
      <c r="J159" s="1"/>
      <c r="K159" s="1" t="s">
        <v>1152</v>
      </c>
      <c r="L159" s="30">
        <v>525000</v>
      </c>
      <c r="M159" s="1"/>
      <c r="N159" s="1">
        <v>5</v>
      </c>
      <c r="O159" s="1">
        <v>54018</v>
      </c>
      <c r="P159" s="19" t="s">
        <v>1124</v>
      </c>
      <c r="Q159" s="19" t="s">
        <v>1124</v>
      </c>
      <c r="R159" s="20" t="s">
        <v>672</v>
      </c>
      <c r="S159" s="8"/>
      <c r="T159" s="8"/>
      <c r="U159" s="1"/>
      <c r="V159" s="1" t="s">
        <v>1149</v>
      </c>
      <c r="W159" s="8" t="s">
        <v>660</v>
      </c>
      <c r="X159" s="8" t="s">
        <v>661</v>
      </c>
    </row>
    <row r="160" spans="1:24" ht="63" x14ac:dyDescent="0.25">
      <c r="A160" s="1">
        <v>258</v>
      </c>
      <c r="B160" s="19" t="s">
        <v>1011</v>
      </c>
      <c r="C160" s="1"/>
      <c r="D160" s="1" t="s">
        <v>159</v>
      </c>
      <c r="E160" s="1" t="s">
        <v>1154</v>
      </c>
      <c r="F160" s="1"/>
      <c r="G160" s="21" t="s">
        <v>830</v>
      </c>
      <c r="H160" s="21">
        <v>3.1</v>
      </c>
      <c r="I160" s="1"/>
      <c r="J160" s="1"/>
      <c r="K160" s="1" t="s">
        <v>1152</v>
      </c>
      <c r="L160" s="30">
        <v>1894300</v>
      </c>
      <c r="M160" s="1">
        <f t="shared" si="1"/>
        <v>1894.3</v>
      </c>
      <c r="N160" s="1"/>
      <c r="O160" s="1">
        <v>54018</v>
      </c>
      <c r="P160" s="19" t="s">
        <v>1119</v>
      </c>
      <c r="Q160" s="19" t="s">
        <v>1119</v>
      </c>
      <c r="R160" s="20" t="s">
        <v>672</v>
      </c>
      <c r="S160" s="8"/>
      <c r="T160" s="8"/>
      <c r="U160" s="1"/>
      <c r="V160" s="1" t="s">
        <v>1149</v>
      </c>
      <c r="W160" s="8" t="s">
        <v>660</v>
      </c>
      <c r="X160" s="8" t="s">
        <v>661</v>
      </c>
    </row>
    <row r="161" spans="1:24" ht="63" x14ac:dyDescent="0.25">
      <c r="A161" s="1"/>
      <c r="B161" s="19"/>
      <c r="C161" s="1"/>
      <c r="D161" s="1" t="s">
        <v>159</v>
      </c>
      <c r="E161" s="1" t="s">
        <v>1154</v>
      </c>
      <c r="F161" s="1"/>
      <c r="G161" s="21" t="s">
        <v>830</v>
      </c>
      <c r="H161" s="21"/>
      <c r="I161" s="1"/>
      <c r="J161" s="1"/>
      <c r="K161" s="1" t="s">
        <v>1152</v>
      </c>
      <c r="L161" s="30">
        <v>1932200</v>
      </c>
      <c r="M161" s="1"/>
      <c r="N161" s="1">
        <v>1</v>
      </c>
      <c r="O161" s="1">
        <v>54018</v>
      </c>
      <c r="P161" s="19" t="s">
        <v>1119</v>
      </c>
      <c r="Q161" s="19" t="s">
        <v>1119</v>
      </c>
      <c r="R161" s="20" t="s">
        <v>672</v>
      </c>
      <c r="S161" s="8"/>
      <c r="T161" s="8"/>
      <c r="U161" s="1"/>
      <c r="V161" s="1" t="s">
        <v>1149</v>
      </c>
      <c r="W161" s="8" t="s">
        <v>660</v>
      </c>
      <c r="X161" s="8" t="s">
        <v>661</v>
      </c>
    </row>
    <row r="162" spans="1:24" ht="63" x14ac:dyDescent="0.25">
      <c r="A162" s="1">
        <v>259</v>
      </c>
      <c r="B162" s="19" t="s">
        <v>1012</v>
      </c>
      <c r="C162" s="1"/>
      <c r="D162" s="1" t="s">
        <v>159</v>
      </c>
      <c r="E162" s="1" t="s">
        <v>1154</v>
      </c>
      <c r="F162" s="1"/>
      <c r="G162" s="21" t="s">
        <v>831</v>
      </c>
      <c r="H162" s="21">
        <v>1.1000000000000001</v>
      </c>
      <c r="I162" s="1"/>
      <c r="J162" s="1"/>
      <c r="K162" s="1" t="s">
        <v>1152</v>
      </c>
      <c r="L162" s="30">
        <v>750000</v>
      </c>
      <c r="M162" s="1">
        <f t="shared" si="1"/>
        <v>750</v>
      </c>
      <c r="N162" s="1"/>
      <c r="O162" s="1">
        <v>54018</v>
      </c>
      <c r="P162" s="19" t="s">
        <v>1120</v>
      </c>
      <c r="Q162" s="19" t="s">
        <v>1120</v>
      </c>
      <c r="R162" s="20" t="s">
        <v>672</v>
      </c>
      <c r="S162" s="8"/>
      <c r="T162" s="8"/>
      <c r="U162" s="1"/>
      <c r="V162" s="1" t="s">
        <v>1149</v>
      </c>
      <c r="W162" s="8" t="s">
        <v>660</v>
      </c>
      <c r="X162" s="8" t="s">
        <v>661</v>
      </c>
    </row>
    <row r="163" spans="1:24" ht="63" x14ac:dyDescent="0.25">
      <c r="A163" s="1"/>
      <c r="B163" s="19"/>
      <c r="C163" s="1"/>
      <c r="D163" s="1" t="s">
        <v>159</v>
      </c>
      <c r="E163" s="1" t="s">
        <v>1154</v>
      </c>
      <c r="F163" s="1"/>
      <c r="G163" s="21" t="s">
        <v>831</v>
      </c>
      <c r="H163" s="21"/>
      <c r="I163" s="1"/>
      <c r="J163" s="1"/>
      <c r="K163" s="1" t="s">
        <v>1152</v>
      </c>
      <c r="L163" s="30">
        <v>750000</v>
      </c>
      <c r="M163" s="1"/>
      <c r="N163" s="1">
        <v>2</v>
      </c>
      <c r="O163" s="1">
        <v>54018</v>
      </c>
      <c r="P163" s="19" t="s">
        <v>1120</v>
      </c>
      <c r="Q163" s="19" t="s">
        <v>1120</v>
      </c>
      <c r="R163" s="20" t="s">
        <v>672</v>
      </c>
      <c r="S163" s="8"/>
      <c r="T163" s="8"/>
      <c r="U163" s="1"/>
      <c r="V163" s="1" t="s">
        <v>1149</v>
      </c>
      <c r="W163" s="8" t="s">
        <v>660</v>
      </c>
      <c r="X163" s="8" t="s">
        <v>661</v>
      </c>
    </row>
    <row r="164" spans="1:24" ht="63" x14ac:dyDescent="0.25">
      <c r="A164" s="1">
        <v>260</v>
      </c>
      <c r="B164" s="19" t="s">
        <v>1013</v>
      </c>
      <c r="C164" s="1"/>
      <c r="D164" s="1" t="s">
        <v>159</v>
      </c>
      <c r="E164" s="1" t="s">
        <v>1154</v>
      </c>
      <c r="F164" s="1"/>
      <c r="G164" s="21" t="s">
        <v>832</v>
      </c>
      <c r="H164" s="21">
        <v>2.2000000000000002</v>
      </c>
      <c r="I164" s="1"/>
      <c r="J164" s="1"/>
      <c r="K164" s="1" t="s">
        <v>1152</v>
      </c>
      <c r="L164" s="30">
        <v>658900</v>
      </c>
      <c r="M164" s="1">
        <f t="shared" si="1"/>
        <v>658.9</v>
      </c>
      <c r="N164" s="1"/>
      <c r="O164" s="1">
        <v>54018</v>
      </c>
      <c r="P164" s="19" t="s">
        <v>1120</v>
      </c>
      <c r="Q164" s="19" t="s">
        <v>1120</v>
      </c>
      <c r="R164" s="20" t="s">
        <v>672</v>
      </c>
      <c r="S164" s="8"/>
      <c r="T164" s="8"/>
      <c r="U164" s="1"/>
      <c r="V164" s="1" t="s">
        <v>1149</v>
      </c>
      <c r="W164" s="8" t="s">
        <v>660</v>
      </c>
      <c r="X164" s="8" t="s">
        <v>661</v>
      </c>
    </row>
    <row r="165" spans="1:24" ht="63" x14ac:dyDescent="0.25">
      <c r="A165" s="1">
        <v>261</v>
      </c>
      <c r="B165" s="19" t="s">
        <v>1014</v>
      </c>
      <c r="C165" s="1"/>
      <c r="D165" s="1" t="s">
        <v>159</v>
      </c>
      <c r="E165" s="1" t="s">
        <v>1154</v>
      </c>
      <c r="F165" s="1"/>
      <c r="G165" s="21" t="s">
        <v>833</v>
      </c>
      <c r="H165" s="21">
        <v>63.6</v>
      </c>
      <c r="I165" s="1"/>
      <c r="J165" s="1"/>
      <c r="K165" s="1" t="s">
        <v>1152</v>
      </c>
      <c r="L165" s="30">
        <v>129900</v>
      </c>
      <c r="M165" s="1">
        <f t="shared" si="1"/>
        <v>129.9</v>
      </c>
      <c r="N165" s="1"/>
      <c r="O165" s="1">
        <v>54018</v>
      </c>
      <c r="P165" s="19" t="s">
        <v>1119</v>
      </c>
      <c r="Q165" s="19" t="s">
        <v>1119</v>
      </c>
      <c r="R165" s="20" t="s">
        <v>672</v>
      </c>
      <c r="S165" s="8"/>
      <c r="T165" s="8"/>
      <c r="U165" s="1"/>
      <c r="V165" s="1" t="s">
        <v>1149</v>
      </c>
      <c r="W165" s="8" t="s">
        <v>660</v>
      </c>
      <c r="X165" s="8" t="s">
        <v>661</v>
      </c>
    </row>
    <row r="166" spans="1:24" ht="63" x14ac:dyDescent="0.25">
      <c r="A166" s="1"/>
      <c r="B166" s="19"/>
      <c r="C166" s="1"/>
      <c r="D166" s="1" t="s">
        <v>159</v>
      </c>
      <c r="E166" s="1" t="s">
        <v>1154</v>
      </c>
      <c r="F166" s="1"/>
      <c r="G166" s="21" t="s">
        <v>833</v>
      </c>
      <c r="H166" s="21"/>
      <c r="I166" s="1"/>
      <c r="J166" s="1"/>
      <c r="K166" s="1" t="s">
        <v>1152</v>
      </c>
      <c r="L166" s="30">
        <v>129900</v>
      </c>
      <c r="M166" s="1">
        <f t="shared" si="1"/>
        <v>129.9</v>
      </c>
      <c r="N166" s="1">
        <v>35</v>
      </c>
      <c r="O166" s="1">
        <v>54018</v>
      </c>
      <c r="P166" s="19" t="s">
        <v>1119</v>
      </c>
      <c r="Q166" s="19" t="s">
        <v>1119</v>
      </c>
      <c r="R166" s="20" t="s">
        <v>672</v>
      </c>
      <c r="S166" s="8"/>
      <c r="T166" s="8"/>
      <c r="U166" s="1"/>
      <c r="V166" s="1" t="s">
        <v>1149</v>
      </c>
      <c r="W166" s="8" t="s">
        <v>660</v>
      </c>
      <c r="X166" s="8" t="s">
        <v>661</v>
      </c>
    </row>
    <row r="167" spans="1:24" ht="63" x14ac:dyDescent="0.25">
      <c r="A167" s="1"/>
      <c r="B167" s="19"/>
      <c r="C167" s="1"/>
      <c r="D167" s="1" t="s">
        <v>159</v>
      </c>
      <c r="E167" s="1" t="s">
        <v>1154</v>
      </c>
      <c r="F167" s="1"/>
      <c r="G167" s="21" t="s">
        <v>833</v>
      </c>
      <c r="H167" s="21"/>
      <c r="I167" s="1"/>
      <c r="J167" s="1"/>
      <c r="K167" s="1" t="s">
        <v>1152</v>
      </c>
      <c r="L167" s="30">
        <v>162400</v>
      </c>
      <c r="M167" s="1">
        <f t="shared" si="1"/>
        <v>162.4</v>
      </c>
      <c r="N167" s="1">
        <v>28</v>
      </c>
      <c r="O167" s="1">
        <v>54018</v>
      </c>
      <c r="P167" s="19" t="s">
        <v>1119</v>
      </c>
      <c r="Q167" s="19" t="s">
        <v>1119</v>
      </c>
      <c r="R167" s="20" t="s">
        <v>672</v>
      </c>
      <c r="S167" s="8"/>
      <c r="T167" s="8"/>
      <c r="U167" s="1"/>
      <c r="V167" s="1" t="s">
        <v>1149</v>
      </c>
      <c r="W167" s="8" t="s">
        <v>660</v>
      </c>
      <c r="X167" s="8" t="s">
        <v>661</v>
      </c>
    </row>
    <row r="168" spans="1:24" ht="63" x14ac:dyDescent="0.25">
      <c r="A168" s="1"/>
      <c r="B168" s="19"/>
      <c r="C168" s="1"/>
      <c r="D168" s="1" t="s">
        <v>159</v>
      </c>
      <c r="E168" s="1" t="s">
        <v>1154</v>
      </c>
      <c r="F168" s="1"/>
      <c r="G168" s="21" t="s">
        <v>833</v>
      </c>
      <c r="H168" s="21"/>
      <c r="I168" s="1"/>
      <c r="J168" s="1"/>
      <c r="K168" s="1" t="s">
        <v>1152</v>
      </c>
      <c r="L168" s="30">
        <v>178600</v>
      </c>
      <c r="M168" s="1">
        <f t="shared" si="1"/>
        <v>178.6</v>
      </c>
      <c r="N168" s="1">
        <v>5</v>
      </c>
      <c r="O168" s="1">
        <v>54018</v>
      </c>
      <c r="P168" s="19" t="s">
        <v>1119</v>
      </c>
      <c r="Q168" s="19" t="s">
        <v>1119</v>
      </c>
      <c r="R168" s="20" t="s">
        <v>672</v>
      </c>
      <c r="S168" s="8"/>
      <c r="T168" s="8"/>
      <c r="U168" s="1"/>
      <c r="V168" s="1" t="s">
        <v>1149</v>
      </c>
      <c r="W168" s="8" t="s">
        <v>660</v>
      </c>
      <c r="X168" s="8" t="s">
        <v>661</v>
      </c>
    </row>
    <row r="169" spans="1:24" ht="63" x14ac:dyDescent="0.25">
      <c r="A169" s="1">
        <v>262</v>
      </c>
      <c r="B169" s="19" t="s">
        <v>1015</v>
      </c>
      <c r="C169" s="1"/>
      <c r="D169" s="1" t="s">
        <v>159</v>
      </c>
      <c r="E169" s="1" t="s">
        <v>1154</v>
      </c>
      <c r="F169" s="1"/>
      <c r="G169" s="21" t="s">
        <v>834</v>
      </c>
      <c r="H169" s="21">
        <v>6.2</v>
      </c>
      <c r="I169" s="1"/>
      <c r="J169" s="1"/>
      <c r="K169" s="1" t="s">
        <v>1152</v>
      </c>
      <c r="L169" s="30">
        <v>324700</v>
      </c>
      <c r="M169" s="1">
        <f t="shared" si="1"/>
        <v>324.7</v>
      </c>
      <c r="N169" s="1"/>
      <c r="O169" s="1">
        <v>54018</v>
      </c>
      <c r="P169" s="19" t="s">
        <v>1120</v>
      </c>
      <c r="Q169" s="19" t="s">
        <v>1120</v>
      </c>
      <c r="R169" s="20" t="s">
        <v>672</v>
      </c>
      <c r="S169" s="8"/>
      <c r="T169" s="8"/>
      <c r="U169" s="1"/>
      <c r="V169" s="1" t="s">
        <v>1149</v>
      </c>
      <c r="W169" s="8" t="s">
        <v>660</v>
      </c>
      <c r="X169" s="8" t="s">
        <v>661</v>
      </c>
    </row>
    <row r="170" spans="1:24" ht="63" x14ac:dyDescent="0.25">
      <c r="A170" s="1"/>
      <c r="B170" s="19"/>
      <c r="C170" s="1"/>
      <c r="D170" s="1" t="s">
        <v>159</v>
      </c>
      <c r="E170" s="1" t="s">
        <v>1154</v>
      </c>
      <c r="F170" s="1"/>
      <c r="G170" s="21" t="s">
        <v>834</v>
      </c>
      <c r="H170" s="21"/>
      <c r="I170" s="1"/>
      <c r="J170" s="1"/>
      <c r="K170" s="1" t="s">
        <v>1152</v>
      </c>
      <c r="L170" s="30">
        <v>324700</v>
      </c>
      <c r="M170" s="1">
        <f t="shared" si="1"/>
        <v>324.7</v>
      </c>
      <c r="N170" s="1">
        <v>15</v>
      </c>
      <c r="O170" s="1">
        <v>54018</v>
      </c>
      <c r="P170" s="19" t="s">
        <v>1120</v>
      </c>
      <c r="Q170" s="19" t="s">
        <v>1120</v>
      </c>
      <c r="R170" s="20" t="s">
        <v>672</v>
      </c>
      <c r="S170" s="8"/>
      <c r="T170" s="8"/>
      <c r="U170" s="1"/>
      <c r="V170" s="1" t="s">
        <v>1149</v>
      </c>
      <c r="W170" s="8" t="s">
        <v>660</v>
      </c>
      <c r="X170" s="8" t="s">
        <v>661</v>
      </c>
    </row>
    <row r="171" spans="1:24" ht="63" x14ac:dyDescent="0.25">
      <c r="A171" s="1"/>
      <c r="B171" s="19"/>
      <c r="C171" s="1"/>
      <c r="D171" s="1" t="s">
        <v>159</v>
      </c>
      <c r="E171" s="1" t="s">
        <v>1154</v>
      </c>
      <c r="F171" s="1"/>
      <c r="G171" s="21" t="s">
        <v>834</v>
      </c>
      <c r="H171" s="21"/>
      <c r="I171" s="1"/>
      <c r="J171" s="1"/>
      <c r="K171" s="1" t="s">
        <v>1152</v>
      </c>
      <c r="L171" s="30">
        <v>416800</v>
      </c>
      <c r="M171" s="1">
        <f t="shared" si="1"/>
        <v>416.8</v>
      </c>
      <c r="N171" s="1">
        <v>10</v>
      </c>
      <c r="O171" s="1">
        <v>54018</v>
      </c>
      <c r="P171" s="19" t="s">
        <v>1120</v>
      </c>
      <c r="Q171" s="19" t="s">
        <v>1120</v>
      </c>
      <c r="R171" s="20" t="s">
        <v>672</v>
      </c>
      <c r="S171" s="8"/>
      <c r="T171" s="8"/>
      <c r="U171" s="1"/>
      <c r="V171" s="1" t="s">
        <v>1149</v>
      </c>
      <c r="W171" s="8" t="s">
        <v>660</v>
      </c>
      <c r="X171" s="8" t="s">
        <v>661</v>
      </c>
    </row>
    <row r="172" spans="1:24" ht="63" x14ac:dyDescent="0.25">
      <c r="A172" s="1">
        <v>263</v>
      </c>
      <c r="B172" s="19" t="s">
        <v>1016</v>
      </c>
      <c r="C172" s="1"/>
      <c r="D172" s="1" t="s">
        <v>159</v>
      </c>
      <c r="E172" s="1" t="s">
        <v>1154</v>
      </c>
      <c r="F172" s="1"/>
      <c r="G172" s="21" t="s">
        <v>835</v>
      </c>
      <c r="H172" s="21">
        <v>5</v>
      </c>
      <c r="I172" s="1"/>
      <c r="J172" s="1"/>
      <c r="K172" s="1" t="s">
        <v>1152</v>
      </c>
      <c r="L172" s="30">
        <v>932100</v>
      </c>
      <c r="M172" s="1">
        <f t="shared" si="1"/>
        <v>932.1</v>
      </c>
      <c r="N172" s="1"/>
      <c r="O172" s="1">
        <v>54018</v>
      </c>
      <c r="P172" s="19" t="s">
        <v>1124</v>
      </c>
      <c r="Q172" s="19" t="s">
        <v>1124</v>
      </c>
      <c r="R172" s="20" t="s">
        <v>672</v>
      </c>
      <c r="S172" s="8"/>
      <c r="T172" s="8"/>
      <c r="U172" s="1"/>
      <c r="V172" s="1" t="s">
        <v>1149</v>
      </c>
      <c r="W172" s="8" t="s">
        <v>660</v>
      </c>
      <c r="X172" s="8" t="s">
        <v>661</v>
      </c>
    </row>
    <row r="173" spans="1:24" ht="63" x14ac:dyDescent="0.25">
      <c r="A173" s="1"/>
      <c r="B173" s="19"/>
      <c r="C173" s="1"/>
      <c r="D173" s="1" t="s">
        <v>159</v>
      </c>
      <c r="E173" s="1" t="s">
        <v>1154</v>
      </c>
      <c r="F173" s="1"/>
      <c r="G173" s="21" t="s">
        <v>835</v>
      </c>
      <c r="H173" s="21"/>
      <c r="I173" s="1"/>
      <c r="J173" s="1"/>
      <c r="K173" s="1" t="s">
        <v>1152</v>
      </c>
      <c r="L173" s="30">
        <v>932100</v>
      </c>
      <c r="M173" s="1">
        <f t="shared" si="1"/>
        <v>932.1</v>
      </c>
      <c r="N173" s="1">
        <v>17</v>
      </c>
      <c r="O173" s="1">
        <v>54018</v>
      </c>
      <c r="P173" s="19" t="s">
        <v>1124</v>
      </c>
      <c r="Q173" s="19" t="s">
        <v>1124</v>
      </c>
      <c r="R173" s="20" t="s">
        <v>672</v>
      </c>
      <c r="S173" s="8"/>
      <c r="T173" s="8"/>
      <c r="U173" s="1"/>
      <c r="V173" s="1" t="s">
        <v>1149</v>
      </c>
      <c r="W173" s="8" t="s">
        <v>660</v>
      </c>
      <c r="X173" s="8" t="s">
        <v>661</v>
      </c>
    </row>
    <row r="174" spans="1:24" ht="63" x14ac:dyDescent="0.25">
      <c r="A174" s="1">
        <v>264</v>
      </c>
      <c r="B174" s="19" t="s">
        <v>1017</v>
      </c>
      <c r="C174" s="1"/>
      <c r="D174" s="1" t="s">
        <v>159</v>
      </c>
      <c r="E174" s="1" t="s">
        <v>1154</v>
      </c>
      <c r="F174" s="1"/>
      <c r="G174" s="21" t="s">
        <v>836</v>
      </c>
      <c r="H174" s="21">
        <v>3.9</v>
      </c>
      <c r="I174" s="1"/>
      <c r="J174" s="1"/>
      <c r="K174" s="1" t="s">
        <v>1152</v>
      </c>
      <c r="L174" s="30">
        <v>39800</v>
      </c>
      <c r="M174" s="1">
        <f t="shared" si="1"/>
        <v>39.799999999999997</v>
      </c>
      <c r="N174" s="1"/>
      <c r="O174" s="1">
        <v>54018</v>
      </c>
      <c r="P174" s="19" t="s">
        <v>1119</v>
      </c>
      <c r="Q174" s="19" t="s">
        <v>1119</v>
      </c>
      <c r="R174" s="20" t="s">
        <v>672</v>
      </c>
      <c r="S174" s="8"/>
      <c r="T174" s="8"/>
      <c r="U174" s="1"/>
      <c r="V174" s="1" t="s">
        <v>1149</v>
      </c>
      <c r="W174" s="8" t="s">
        <v>660</v>
      </c>
      <c r="X174" s="8" t="s">
        <v>661</v>
      </c>
    </row>
    <row r="175" spans="1:24" ht="63" x14ac:dyDescent="0.25">
      <c r="A175" s="1">
        <v>265</v>
      </c>
      <c r="B175" s="19" t="s">
        <v>1018</v>
      </c>
      <c r="C175" s="1"/>
      <c r="D175" s="1" t="s">
        <v>159</v>
      </c>
      <c r="E175" s="1" t="s">
        <v>1154</v>
      </c>
      <c r="F175" s="1"/>
      <c r="G175" s="21" t="s">
        <v>837</v>
      </c>
      <c r="H175" s="21">
        <v>62.5</v>
      </c>
      <c r="I175" s="1"/>
      <c r="J175" s="1"/>
      <c r="K175" s="1" t="s">
        <v>1152</v>
      </c>
      <c r="L175" s="30">
        <v>85700</v>
      </c>
      <c r="M175" s="1">
        <f t="shared" si="1"/>
        <v>85.7</v>
      </c>
      <c r="N175" s="1"/>
      <c r="O175" s="1">
        <v>54018</v>
      </c>
      <c r="P175" s="19" t="s">
        <v>1119</v>
      </c>
      <c r="Q175" s="19" t="s">
        <v>1119</v>
      </c>
      <c r="R175" s="20" t="s">
        <v>672</v>
      </c>
      <c r="S175" s="8"/>
      <c r="T175" s="8"/>
      <c r="U175" s="1"/>
      <c r="V175" s="1" t="s">
        <v>1149</v>
      </c>
      <c r="W175" s="8" t="s">
        <v>660</v>
      </c>
      <c r="X175" s="8" t="s">
        <v>661</v>
      </c>
    </row>
    <row r="176" spans="1:24" ht="63" x14ac:dyDescent="0.25">
      <c r="A176" s="1"/>
      <c r="B176" s="19"/>
      <c r="C176" s="1"/>
      <c r="D176" s="1" t="s">
        <v>159</v>
      </c>
      <c r="E176" s="1" t="s">
        <v>1154</v>
      </c>
      <c r="F176" s="1"/>
      <c r="G176" s="21" t="s">
        <v>837</v>
      </c>
      <c r="H176" s="21"/>
      <c r="I176" s="1"/>
      <c r="J176" s="1"/>
      <c r="K176" s="1" t="s">
        <v>1152</v>
      </c>
      <c r="L176" s="30">
        <v>85700</v>
      </c>
      <c r="M176" s="1">
        <f t="shared" si="1"/>
        <v>85.7</v>
      </c>
      <c r="N176" s="1">
        <v>85</v>
      </c>
      <c r="O176" s="1">
        <v>54018</v>
      </c>
      <c r="P176" s="19" t="s">
        <v>1119</v>
      </c>
      <c r="Q176" s="19" t="s">
        <v>1119</v>
      </c>
      <c r="R176" s="20" t="s">
        <v>672</v>
      </c>
      <c r="S176" s="8"/>
      <c r="T176" s="8"/>
      <c r="U176" s="1"/>
      <c r="V176" s="1" t="s">
        <v>1149</v>
      </c>
      <c r="W176" s="8" t="s">
        <v>660</v>
      </c>
      <c r="X176" s="8" t="s">
        <v>661</v>
      </c>
    </row>
    <row r="177" spans="1:24" ht="63" x14ac:dyDescent="0.25">
      <c r="A177" s="1">
        <v>266</v>
      </c>
      <c r="B177" s="19" t="s">
        <v>1019</v>
      </c>
      <c r="C177" s="1"/>
      <c r="D177" s="1" t="s">
        <v>159</v>
      </c>
      <c r="E177" s="1" t="s">
        <v>1154</v>
      </c>
      <c r="F177" s="1"/>
      <c r="G177" s="21" t="s">
        <v>838</v>
      </c>
      <c r="H177" s="21">
        <v>5.2</v>
      </c>
      <c r="I177" s="1"/>
      <c r="J177" s="1"/>
      <c r="K177" s="1" t="s">
        <v>1152</v>
      </c>
      <c r="L177" s="30">
        <v>1092900</v>
      </c>
      <c r="M177" s="1">
        <f t="shared" si="1"/>
        <v>1092.9000000000001</v>
      </c>
      <c r="N177" s="1"/>
      <c r="O177" s="1">
        <v>54018</v>
      </c>
      <c r="P177" s="19" t="s">
        <v>1120</v>
      </c>
      <c r="Q177" s="19" t="s">
        <v>1120</v>
      </c>
      <c r="R177" s="20" t="s">
        <v>672</v>
      </c>
      <c r="S177" s="8"/>
      <c r="T177" s="8"/>
      <c r="U177" s="1"/>
      <c r="V177" s="1" t="s">
        <v>1149</v>
      </c>
      <c r="W177" s="8" t="s">
        <v>660</v>
      </c>
      <c r="X177" s="8" t="s">
        <v>661</v>
      </c>
    </row>
    <row r="178" spans="1:24" ht="63" x14ac:dyDescent="0.25">
      <c r="A178" s="1"/>
      <c r="B178" s="19"/>
      <c r="C178" s="1"/>
      <c r="D178" s="1" t="s">
        <v>159</v>
      </c>
      <c r="E178" s="1" t="s">
        <v>1154</v>
      </c>
      <c r="F178" s="1"/>
      <c r="G178" s="21" t="s">
        <v>838</v>
      </c>
      <c r="H178" s="21"/>
      <c r="I178" s="1"/>
      <c r="J178" s="1"/>
      <c r="K178" s="1" t="s">
        <v>1152</v>
      </c>
      <c r="L178" s="30">
        <v>1092900</v>
      </c>
      <c r="M178" s="1"/>
      <c r="N178" s="1">
        <v>5</v>
      </c>
      <c r="O178" s="1">
        <v>54018</v>
      </c>
      <c r="P178" s="19" t="s">
        <v>1120</v>
      </c>
      <c r="Q178" s="19" t="s">
        <v>1120</v>
      </c>
      <c r="R178" s="20" t="s">
        <v>672</v>
      </c>
      <c r="S178" s="8"/>
      <c r="T178" s="8"/>
      <c r="U178" s="1"/>
      <c r="V178" s="1" t="s">
        <v>1149</v>
      </c>
      <c r="W178" s="8" t="s">
        <v>660</v>
      </c>
      <c r="X178" s="8" t="s">
        <v>661</v>
      </c>
    </row>
    <row r="179" spans="1:24" ht="63" x14ac:dyDescent="0.25">
      <c r="A179" s="1"/>
      <c r="B179" s="19"/>
      <c r="C179" s="1"/>
      <c r="D179" s="1" t="s">
        <v>159</v>
      </c>
      <c r="E179" s="1" t="s">
        <v>1154</v>
      </c>
      <c r="F179" s="1"/>
      <c r="G179" s="21" t="s">
        <v>838</v>
      </c>
      <c r="H179" s="21"/>
      <c r="I179" s="1"/>
      <c r="J179" s="1"/>
      <c r="K179" s="1" t="s">
        <v>1152</v>
      </c>
      <c r="L179" s="30">
        <v>1285700</v>
      </c>
      <c r="M179" s="1"/>
      <c r="N179" s="1">
        <v>5</v>
      </c>
      <c r="O179" s="1">
        <v>54018</v>
      </c>
      <c r="P179" s="19" t="s">
        <v>1120</v>
      </c>
      <c r="Q179" s="19" t="s">
        <v>1120</v>
      </c>
      <c r="R179" s="20" t="s">
        <v>672</v>
      </c>
      <c r="S179" s="8"/>
      <c r="T179" s="8"/>
      <c r="U179" s="1"/>
      <c r="V179" s="1" t="s">
        <v>1149</v>
      </c>
      <c r="W179" s="8" t="s">
        <v>660</v>
      </c>
      <c r="X179" s="8" t="s">
        <v>661</v>
      </c>
    </row>
    <row r="180" spans="1:24" ht="63" x14ac:dyDescent="0.25">
      <c r="A180" s="1"/>
      <c r="B180" s="19"/>
      <c r="C180" s="1"/>
      <c r="D180" s="1" t="s">
        <v>159</v>
      </c>
      <c r="E180" s="1" t="s">
        <v>1154</v>
      </c>
      <c r="F180" s="1"/>
      <c r="G180" s="21" t="s">
        <v>838</v>
      </c>
      <c r="H180" s="21"/>
      <c r="I180" s="1"/>
      <c r="J180" s="1"/>
      <c r="K180" s="1" t="s">
        <v>1152</v>
      </c>
      <c r="L180" s="30">
        <v>1650500</v>
      </c>
      <c r="M180" s="1"/>
      <c r="N180" s="1">
        <v>5</v>
      </c>
      <c r="O180" s="1">
        <v>54018</v>
      </c>
      <c r="P180" s="19" t="s">
        <v>1120</v>
      </c>
      <c r="Q180" s="19" t="s">
        <v>1120</v>
      </c>
      <c r="R180" s="20" t="s">
        <v>672</v>
      </c>
      <c r="S180" s="8"/>
      <c r="T180" s="8"/>
      <c r="U180" s="1"/>
      <c r="V180" s="1" t="s">
        <v>1149</v>
      </c>
      <c r="W180" s="8" t="s">
        <v>660</v>
      </c>
      <c r="X180" s="8" t="s">
        <v>661</v>
      </c>
    </row>
    <row r="181" spans="1:24" ht="63" x14ac:dyDescent="0.25">
      <c r="A181" s="1">
        <v>267</v>
      </c>
      <c r="B181" s="19" t="s">
        <v>1020</v>
      </c>
      <c r="C181" s="1"/>
      <c r="D181" s="1" t="s">
        <v>159</v>
      </c>
      <c r="E181" s="1" t="s">
        <v>1154</v>
      </c>
      <c r="F181" s="1"/>
      <c r="G181" s="21" t="s">
        <v>839</v>
      </c>
      <c r="H181" s="21">
        <v>0.8</v>
      </c>
      <c r="I181" s="1"/>
      <c r="J181" s="1"/>
      <c r="K181" s="1" t="s">
        <v>1152</v>
      </c>
      <c r="L181" s="30">
        <v>56000</v>
      </c>
      <c r="M181" s="1">
        <f t="shared" si="1"/>
        <v>56</v>
      </c>
      <c r="N181" s="1"/>
      <c r="O181" s="1">
        <v>54018</v>
      </c>
      <c r="P181" s="19" t="s">
        <v>1119</v>
      </c>
      <c r="Q181" s="19" t="s">
        <v>1119</v>
      </c>
      <c r="R181" s="20" t="s">
        <v>672</v>
      </c>
      <c r="S181" s="8"/>
      <c r="T181" s="8"/>
      <c r="U181" s="1"/>
      <c r="V181" s="1" t="s">
        <v>1149</v>
      </c>
      <c r="W181" s="8" t="s">
        <v>660</v>
      </c>
      <c r="X181" s="8" t="s">
        <v>661</v>
      </c>
    </row>
    <row r="182" spans="1:24" ht="63" x14ac:dyDescent="0.25">
      <c r="A182" s="1"/>
      <c r="B182" s="19"/>
      <c r="C182" s="1"/>
      <c r="D182" s="1" t="s">
        <v>159</v>
      </c>
      <c r="E182" s="1" t="s">
        <v>1154</v>
      </c>
      <c r="F182" s="1"/>
      <c r="G182" s="21" t="s">
        <v>839</v>
      </c>
      <c r="H182" s="21"/>
      <c r="I182" s="1"/>
      <c r="J182" s="1"/>
      <c r="K182" s="1" t="s">
        <v>1152</v>
      </c>
      <c r="L182" s="30">
        <v>391100</v>
      </c>
      <c r="M182" s="1"/>
      <c r="N182" s="1">
        <v>1.5</v>
      </c>
      <c r="O182" s="1">
        <v>54018</v>
      </c>
      <c r="P182" s="19" t="s">
        <v>1119</v>
      </c>
      <c r="Q182" s="19" t="s">
        <v>1119</v>
      </c>
      <c r="R182" s="20" t="s">
        <v>672</v>
      </c>
      <c r="S182" s="8"/>
      <c r="T182" s="8"/>
      <c r="U182" s="1"/>
      <c r="V182" s="1" t="s">
        <v>1149</v>
      </c>
      <c r="W182" s="8" t="s">
        <v>660</v>
      </c>
      <c r="X182" s="8" t="s">
        <v>661</v>
      </c>
    </row>
    <row r="183" spans="1:24" ht="63" x14ac:dyDescent="0.25">
      <c r="A183" s="1">
        <v>268</v>
      </c>
      <c r="B183" s="19" t="s">
        <v>1021</v>
      </c>
      <c r="C183" s="1"/>
      <c r="D183" s="1" t="s">
        <v>159</v>
      </c>
      <c r="E183" s="1" t="s">
        <v>1154</v>
      </c>
      <c r="F183" s="1"/>
      <c r="G183" s="21" t="s">
        <v>840</v>
      </c>
      <c r="H183" s="21"/>
      <c r="I183" s="1"/>
      <c r="J183" s="1"/>
      <c r="K183" s="1" t="s">
        <v>1152</v>
      </c>
      <c r="L183" s="30"/>
      <c r="M183" s="1">
        <f t="shared" si="1"/>
        <v>0</v>
      </c>
      <c r="N183" s="1"/>
      <c r="O183" s="1">
        <v>54018</v>
      </c>
      <c r="P183" s="19" t="s">
        <v>1124</v>
      </c>
      <c r="Q183" s="19" t="s">
        <v>1124</v>
      </c>
      <c r="R183" s="20" t="s">
        <v>672</v>
      </c>
      <c r="S183" s="8"/>
      <c r="T183" s="8"/>
      <c r="U183" s="1"/>
      <c r="V183" s="1" t="s">
        <v>1149</v>
      </c>
      <c r="W183" s="8" t="s">
        <v>660</v>
      </c>
      <c r="X183" s="8" t="s">
        <v>661</v>
      </c>
    </row>
    <row r="184" spans="1:24" ht="63" x14ac:dyDescent="0.25">
      <c r="A184" s="1">
        <v>269</v>
      </c>
      <c r="B184" s="19" t="s">
        <v>1022</v>
      </c>
      <c r="C184" s="1"/>
      <c r="D184" s="1" t="s">
        <v>159</v>
      </c>
      <c r="E184" s="1" t="s">
        <v>1154</v>
      </c>
      <c r="F184" s="1"/>
      <c r="G184" s="21" t="s">
        <v>841</v>
      </c>
      <c r="H184" s="21">
        <v>5.3</v>
      </c>
      <c r="I184" s="1"/>
      <c r="J184" s="1"/>
      <c r="K184" s="1" t="s">
        <v>1152</v>
      </c>
      <c r="L184" s="30">
        <v>117900</v>
      </c>
      <c r="M184" s="1">
        <f t="shared" si="1"/>
        <v>117.9</v>
      </c>
      <c r="N184" s="1"/>
      <c r="O184" s="1">
        <v>54018</v>
      </c>
      <c r="P184" s="19" t="s">
        <v>1124</v>
      </c>
      <c r="Q184" s="19" t="s">
        <v>1124</v>
      </c>
      <c r="R184" s="20" t="s">
        <v>672</v>
      </c>
      <c r="S184" s="8"/>
      <c r="T184" s="8"/>
      <c r="U184" s="1"/>
      <c r="V184" s="1" t="s">
        <v>1149</v>
      </c>
      <c r="W184" s="8" t="s">
        <v>660</v>
      </c>
      <c r="X184" s="8" t="s">
        <v>661</v>
      </c>
    </row>
    <row r="185" spans="1:24" ht="63" x14ac:dyDescent="0.25">
      <c r="A185" s="1"/>
      <c r="B185" s="19"/>
      <c r="C185" s="1"/>
      <c r="D185" s="1" t="s">
        <v>159</v>
      </c>
      <c r="E185" s="1" t="s">
        <v>1154</v>
      </c>
      <c r="F185" s="1"/>
      <c r="G185" s="21" t="s">
        <v>841</v>
      </c>
      <c r="H185" s="21"/>
      <c r="I185" s="1"/>
      <c r="J185" s="1"/>
      <c r="K185" s="1" t="s">
        <v>1152</v>
      </c>
      <c r="L185" s="30">
        <v>241100</v>
      </c>
      <c r="M185" s="1"/>
      <c r="N185" s="1">
        <v>5</v>
      </c>
      <c r="O185" s="1">
        <v>54018</v>
      </c>
      <c r="P185" s="19" t="s">
        <v>1124</v>
      </c>
      <c r="Q185" s="19" t="s">
        <v>1124</v>
      </c>
      <c r="R185" s="20" t="s">
        <v>672</v>
      </c>
      <c r="S185" s="8"/>
      <c r="T185" s="8"/>
      <c r="U185" s="1"/>
      <c r="V185" s="1" t="s">
        <v>1149</v>
      </c>
      <c r="W185" s="8" t="s">
        <v>660</v>
      </c>
      <c r="X185" s="8" t="s">
        <v>661</v>
      </c>
    </row>
    <row r="186" spans="1:24" ht="63" x14ac:dyDescent="0.25">
      <c r="A186" s="1">
        <v>270</v>
      </c>
      <c r="B186" s="19" t="s">
        <v>1023</v>
      </c>
      <c r="C186" s="1"/>
      <c r="D186" s="1" t="s">
        <v>159</v>
      </c>
      <c r="E186" s="1" t="s">
        <v>1154</v>
      </c>
      <c r="F186" s="1"/>
      <c r="G186" s="21" t="s">
        <v>842</v>
      </c>
      <c r="H186" s="21">
        <v>0.6</v>
      </c>
      <c r="I186" s="1"/>
      <c r="J186" s="1"/>
      <c r="K186" s="1" t="s">
        <v>1152</v>
      </c>
      <c r="L186" s="30">
        <v>140400</v>
      </c>
      <c r="M186" s="1">
        <f t="shared" si="1"/>
        <v>140.4</v>
      </c>
      <c r="N186" s="1"/>
      <c r="O186" s="1">
        <v>54018</v>
      </c>
      <c r="P186" s="19" t="s">
        <v>1120</v>
      </c>
      <c r="Q186" s="19" t="s">
        <v>1120</v>
      </c>
      <c r="R186" s="20" t="s">
        <v>672</v>
      </c>
      <c r="S186" s="8"/>
      <c r="T186" s="8"/>
      <c r="U186" s="1"/>
      <c r="V186" s="1" t="s">
        <v>1149</v>
      </c>
      <c r="W186" s="8" t="s">
        <v>660</v>
      </c>
      <c r="X186" s="8" t="s">
        <v>661</v>
      </c>
    </row>
    <row r="187" spans="1:24" ht="63" x14ac:dyDescent="0.25">
      <c r="A187" s="1"/>
      <c r="B187" s="19"/>
      <c r="C187" s="1"/>
      <c r="D187" s="1" t="s">
        <v>159</v>
      </c>
      <c r="E187" s="1" t="s">
        <v>1154</v>
      </c>
      <c r="F187" s="1"/>
      <c r="G187" s="21" t="s">
        <v>842</v>
      </c>
      <c r="H187" s="21"/>
      <c r="I187" s="1"/>
      <c r="J187" s="1"/>
      <c r="K187" s="1" t="s">
        <v>1152</v>
      </c>
      <c r="L187" s="30">
        <v>140400</v>
      </c>
      <c r="M187" s="1">
        <f t="shared" si="1"/>
        <v>140.4</v>
      </c>
      <c r="N187" s="1">
        <v>1</v>
      </c>
      <c r="O187" s="1">
        <v>54018</v>
      </c>
      <c r="P187" s="19" t="s">
        <v>1120</v>
      </c>
      <c r="Q187" s="19" t="s">
        <v>1120</v>
      </c>
      <c r="R187" s="20" t="s">
        <v>672</v>
      </c>
      <c r="S187" s="8"/>
      <c r="T187" s="8"/>
      <c r="U187" s="1"/>
      <c r="V187" s="1" t="s">
        <v>1149</v>
      </c>
      <c r="W187" s="8" t="s">
        <v>660</v>
      </c>
      <c r="X187" s="8" t="s">
        <v>661</v>
      </c>
    </row>
    <row r="188" spans="1:24" ht="63" x14ac:dyDescent="0.25">
      <c r="A188" s="1">
        <v>271</v>
      </c>
      <c r="B188" s="19" t="s">
        <v>1024</v>
      </c>
      <c r="C188" s="1"/>
      <c r="D188" s="1" t="s">
        <v>159</v>
      </c>
      <c r="E188" s="1" t="s">
        <v>1154</v>
      </c>
      <c r="F188" s="1"/>
      <c r="G188" s="21" t="s">
        <v>843</v>
      </c>
      <c r="H188" s="21">
        <v>3.9</v>
      </c>
      <c r="I188" s="1"/>
      <c r="J188" s="1"/>
      <c r="K188" s="1" t="s">
        <v>1152</v>
      </c>
      <c r="L188" s="30">
        <v>85700</v>
      </c>
      <c r="M188" s="1">
        <f t="shared" si="1"/>
        <v>85.7</v>
      </c>
      <c r="N188" s="1"/>
      <c r="O188" s="1">
        <v>54018</v>
      </c>
      <c r="P188" s="19" t="s">
        <v>1119</v>
      </c>
      <c r="Q188" s="19" t="s">
        <v>1119</v>
      </c>
      <c r="R188" s="20" t="s">
        <v>672</v>
      </c>
      <c r="S188" s="8"/>
      <c r="T188" s="8"/>
      <c r="U188" s="1"/>
      <c r="V188" s="1" t="s">
        <v>1149</v>
      </c>
      <c r="W188" s="8" t="s">
        <v>660</v>
      </c>
      <c r="X188" s="8" t="s">
        <v>661</v>
      </c>
    </row>
    <row r="189" spans="1:24" ht="63" x14ac:dyDescent="0.25">
      <c r="A189" s="1"/>
      <c r="B189" s="19"/>
      <c r="C189" s="1"/>
      <c r="D189" s="1" t="s">
        <v>159</v>
      </c>
      <c r="E189" s="1" t="s">
        <v>1154</v>
      </c>
      <c r="F189" s="1"/>
      <c r="G189" s="21" t="s">
        <v>843</v>
      </c>
      <c r="H189" s="21"/>
      <c r="I189" s="1"/>
      <c r="J189" s="1"/>
      <c r="K189" s="1" t="s">
        <v>1152</v>
      </c>
      <c r="L189" s="30">
        <v>85700</v>
      </c>
      <c r="M189" s="1">
        <f t="shared" si="1"/>
        <v>85.7</v>
      </c>
      <c r="N189" s="1">
        <v>2</v>
      </c>
      <c r="O189" s="1">
        <v>54018</v>
      </c>
      <c r="P189" s="19" t="s">
        <v>1119</v>
      </c>
      <c r="Q189" s="19" t="s">
        <v>1119</v>
      </c>
      <c r="R189" s="20" t="s">
        <v>672</v>
      </c>
      <c r="S189" s="8"/>
      <c r="T189" s="8"/>
      <c r="U189" s="1"/>
      <c r="V189" s="1" t="s">
        <v>1149</v>
      </c>
      <c r="W189" s="8" t="s">
        <v>660</v>
      </c>
      <c r="X189" s="8" t="s">
        <v>661</v>
      </c>
    </row>
    <row r="190" spans="1:24" ht="63" x14ac:dyDescent="0.25">
      <c r="A190" s="1">
        <v>272</v>
      </c>
      <c r="B190" s="19" t="s">
        <v>1025</v>
      </c>
      <c r="C190" s="1"/>
      <c r="D190" s="1" t="s">
        <v>159</v>
      </c>
      <c r="E190" s="1" t="s">
        <v>1154</v>
      </c>
      <c r="F190" s="1"/>
      <c r="G190" s="21" t="s">
        <v>844</v>
      </c>
      <c r="H190" s="21">
        <v>2.4</v>
      </c>
      <c r="I190" s="1"/>
      <c r="J190" s="1"/>
      <c r="K190" s="1" t="s">
        <v>1152</v>
      </c>
      <c r="L190" s="30">
        <v>219600</v>
      </c>
      <c r="M190" s="1">
        <f t="shared" si="1"/>
        <v>219.6</v>
      </c>
      <c r="N190" s="1"/>
      <c r="O190" s="1">
        <v>54018</v>
      </c>
      <c r="P190" s="19" t="s">
        <v>1120</v>
      </c>
      <c r="Q190" s="19" t="s">
        <v>1120</v>
      </c>
      <c r="R190" s="20" t="s">
        <v>672</v>
      </c>
      <c r="S190" s="8"/>
      <c r="T190" s="8"/>
      <c r="U190" s="1"/>
      <c r="V190" s="1" t="s">
        <v>1149</v>
      </c>
      <c r="W190" s="8" t="s">
        <v>660</v>
      </c>
      <c r="X190" s="8" t="s">
        <v>661</v>
      </c>
    </row>
    <row r="191" spans="1:24" ht="63" x14ac:dyDescent="0.25">
      <c r="A191" s="1"/>
      <c r="B191" s="19"/>
      <c r="C191" s="1"/>
      <c r="D191" s="1" t="s">
        <v>159</v>
      </c>
      <c r="E191" s="1" t="s">
        <v>1154</v>
      </c>
      <c r="F191" s="1"/>
      <c r="G191" s="21" t="s">
        <v>844</v>
      </c>
      <c r="H191" s="21"/>
      <c r="I191" s="1"/>
      <c r="J191" s="1"/>
      <c r="K191" s="1" t="s">
        <v>1152</v>
      </c>
      <c r="L191" s="30">
        <v>219600</v>
      </c>
      <c r="M191" s="1">
        <f t="shared" si="1"/>
        <v>219.6</v>
      </c>
      <c r="N191" s="1">
        <v>13</v>
      </c>
      <c r="O191" s="1">
        <v>54018</v>
      </c>
      <c r="P191" s="19" t="s">
        <v>1120</v>
      </c>
      <c r="Q191" s="19" t="s">
        <v>1120</v>
      </c>
      <c r="R191" s="20" t="s">
        <v>672</v>
      </c>
      <c r="S191" s="8"/>
      <c r="T191" s="8"/>
      <c r="U191" s="1"/>
      <c r="V191" s="1" t="s">
        <v>1149</v>
      </c>
      <c r="W191" s="8" t="s">
        <v>660</v>
      </c>
      <c r="X191" s="8" t="s">
        <v>661</v>
      </c>
    </row>
    <row r="192" spans="1:24" ht="63" x14ac:dyDescent="0.25">
      <c r="A192" s="1"/>
      <c r="B192" s="19"/>
      <c r="C192" s="1"/>
      <c r="D192" s="1" t="s">
        <v>159</v>
      </c>
      <c r="E192" s="1" t="s">
        <v>1154</v>
      </c>
      <c r="F192" s="1"/>
      <c r="G192" s="21" t="s">
        <v>844</v>
      </c>
      <c r="H192" s="21"/>
      <c r="I192" s="1"/>
      <c r="J192" s="1"/>
      <c r="K192" s="1" t="s">
        <v>1152</v>
      </c>
      <c r="L192" s="30">
        <v>262500</v>
      </c>
      <c r="M192" s="1">
        <f t="shared" si="1"/>
        <v>262.5</v>
      </c>
      <c r="N192" s="1">
        <v>1</v>
      </c>
      <c r="O192" s="1">
        <v>54018</v>
      </c>
      <c r="P192" s="19" t="s">
        <v>1120</v>
      </c>
      <c r="Q192" s="19" t="s">
        <v>1120</v>
      </c>
      <c r="R192" s="20" t="s">
        <v>672</v>
      </c>
      <c r="S192" s="8"/>
      <c r="T192" s="8"/>
      <c r="U192" s="1"/>
      <c r="V192" s="1" t="s">
        <v>1149</v>
      </c>
      <c r="W192" s="8" t="s">
        <v>660</v>
      </c>
      <c r="X192" s="8" t="s">
        <v>661</v>
      </c>
    </row>
    <row r="193" spans="1:24" ht="63" x14ac:dyDescent="0.25">
      <c r="A193" s="1">
        <v>273</v>
      </c>
      <c r="B193" s="19" t="s">
        <v>1026</v>
      </c>
      <c r="C193" s="1"/>
      <c r="D193" s="1" t="s">
        <v>159</v>
      </c>
      <c r="E193" s="1" t="s">
        <v>1154</v>
      </c>
      <c r="F193" s="1"/>
      <c r="G193" s="21" t="s">
        <v>845</v>
      </c>
      <c r="H193" s="21">
        <v>3.4</v>
      </c>
      <c r="I193" s="1"/>
      <c r="J193" s="1"/>
      <c r="K193" s="1" t="s">
        <v>1152</v>
      </c>
      <c r="L193" s="30">
        <v>160700</v>
      </c>
      <c r="M193" s="1">
        <f t="shared" si="1"/>
        <v>160.69999999999999</v>
      </c>
      <c r="N193" s="1"/>
      <c r="O193" s="1">
        <v>54018</v>
      </c>
      <c r="P193" s="19" t="s">
        <v>1119</v>
      </c>
      <c r="Q193" s="19" t="s">
        <v>1119</v>
      </c>
      <c r="R193" s="20" t="s">
        <v>672</v>
      </c>
      <c r="S193" s="8"/>
      <c r="T193" s="8"/>
      <c r="U193" s="1"/>
      <c r="V193" s="1" t="s">
        <v>1149</v>
      </c>
      <c r="W193" s="8" t="s">
        <v>660</v>
      </c>
      <c r="X193" s="8" t="s">
        <v>661</v>
      </c>
    </row>
    <row r="194" spans="1:24" ht="63" x14ac:dyDescent="0.25">
      <c r="A194" s="1"/>
      <c r="B194" s="19"/>
      <c r="C194" s="1"/>
      <c r="D194" s="1" t="s">
        <v>159</v>
      </c>
      <c r="E194" s="1" t="s">
        <v>1154</v>
      </c>
      <c r="F194" s="1"/>
      <c r="G194" s="21" t="s">
        <v>845</v>
      </c>
      <c r="H194" s="21"/>
      <c r="I194" s="1"/>
      <c r="J194" s="1"/>
      <c r="K194" s="1" t="s">
        <v>1152</v>
      </c>
      <c r="L194" s="30">
        <v>160700</v>
      </c>
      <c r="M194" s="1">
        <f t="shared" si="1"/>
        <v>160.69999999999999</v>
      </c>
      <c r="N194" s="1">
        <v>7</v>
      </c>
      <c r="O194" s="1">
        <v>54018</v>
      </c>
      <c r="P194" s="19" t="s">
        <v>1119</v>
      </c>
      <c r="Q194" s="19" t="s">
        <v>1119</v>
      </c>
      <c r="R194" s="20" t="s">
        <v>672</v>
      </c>
      <c r="S194" s="8"/>
      <c r="T194" s="8"/>
      <c r="U194" s="1"/>
      <c r="V194" s="1" t="s">
        <v>1149</v>
      </c>
      <c r="W194" s="8" t="s">
        <v>660</v>
      </c>
      <c r="X194" s="8" t="s">
        <v>661</v>
      </c>
    </row>
    <row r="195" spans="1:24" ht="63" x14ac:dyDescent="0.25">
      <c r="A195" s="1">
        <v>274</v>
      </c>
      <c r="B195" s="19" t="s">
        <v>1027</v>
      </c>
      <c r="C195" s="1"/>
      <c r="D195" s="1" t="s">
        <v>159</v>
      </c>
      <c r="E195" s="1" t="s">
        <v>1154</v>
      </c>
      <c r="F195" s="1"/>
      <c r="G195" s="21" t="s">
        <v>846</v>
      </c>
      <c r="H195" s="21">
        <v>3.6</v>
      </c>
      <c r="I195" s="1"/>
      <c r="J195" s="1"/>
      <c r="K195" s="1" t="s">
        <v>1152</v>
      </c>
      <c r="L195" s="30">
        <v>1285700</v>
      </c>
      <c r="M195" s="1">
        <f t="shared" si="1"/>
        <v>1285.7</v>
      </c>
      <c r="N195" s="1"/>
      <c r="O195" s="1">
        <v>54018</v>
      </c>
      <c r="P195" s="19" t="s">
        <v>1119</v>
      </c>
      <c r="Q195" s="19" t="s">
        <v>1119</v>
      </c>
      <c r="R195" s="20" t="s">
        <v>672</v>
      </c>
      <c r="S195" s="8"/>
      <c r="T195" s="8"/>
      <c r="U195" s="1"/>
      <c r="V195" s="1" t="s">
        <v>1149</v>
      </c>
      <c r="W195" s="8" t="s">
        <v>660</v>
      </c>
      <c r="X195" s="8" t="s">
        <v>661</v>
      </c>
    </row>
    <row r="196" spans="1:24" ht="63" x14ac:dyDescent="0.25">
      <c r="A196" s="1"/>
      <c r="B196" s="19"/>
      <c r="C196" s="1"/>
      <c r="D196" s="1" t="s">
        <v>159</v>
      </c>
      <c r="E196" s="1" t="s">
        <v>1154</v>
      </c>
      <c r="F196" s="1"/>
      <c r="G196" s="21" t="s">
        <v>846</v>
      </c>
      <c r="H196" s="21"/>
      <c r="I196" s="1"/>
      <c r="J196" s="1"/>
      <c r="K196" s="1" t="s">
        <v>1152</v>
      </c>
      <c r="L196" s="30">
        <v>1285700</v>
      </c>
      <c r="M196" s="1">
        <f t="shared" si="1"/>
        <v>1285.7</v>
      </c>
      <c r="N196" s="1">
        <v>4</v>
      </c>
      <c r="O196" s="1">
        <v>54018</v>
      </c>
      <c r="P196" s="19" t="s">
        <v>1119</v>
      </c>
      <c r="Q196" s="19" t="s">
        <v>1119</v>
      </c>
      <c r="R196" s="20" t="s">
        <v>672</v>
      </c>
      <c r="S196" s="8"/>
      <c r="T196" s="8"/>
      <c r="U196" s="1"/>
      <c r="V196" s="1" t="s">
        <v>1149</v>
      </c>
      <c r="W196" s="8" t="s">
        <v>660</v>
      </c>
      <c r="X196" s="8" t="s">
        <v>661</v>
      </c>
    </row>
    <row r="197" spans="1:24" ht="63" x14ac:dyDescent="0.25">
      <c r="A197" s="1"/>
      <c r="B197" s="19"/>
      <c r="C197" s="1"/>
      <c r="D197" s="1" t="s">
        <v>159</v>
      </c>
      <c r="E197" s="1" t="s">
        <v>1154</v>
      </c>
      <c r="F197" s="1"/>
      <c r="G197" s="21" t="s">
        <v>846</v>
      </c>
      <c r="H197" s="21"/>
      <c r="I197" s="1"/>
      <c r="J197" s="1"/>
      <c r="K197" s="1" t="s">
        <v>1152</v>
      </c>
      <c r="L197" s="30">
        <v>1076100</v>
      </c>
      <c r="M197" s="1">
        <f t="shared" si="1"/>
        <v>1076.0999999999999</v>
      </c>
      <c r="N197" s="1">
        <v>1</v>
      </c>
      <c r="O197" s="1">
        <v>54018</v>
      </c>
      <c r="P197" s="19" t="s">
        <v>1119</v>
      </c>
      <c r="Q197" s="19" t="s">
        <v>1119</v>
      </c>
      <c r="R197" s="20" t="s">
        <v>672</v>
      </c>
      <c r="S197" s="8"/>
      <c r="T197" s="8"/>
      <c r="U197" s="1"/>
      <c r="V197" s="1" t="s">
        <v>1149</v>
      </c>
      <c r="W197" s="8" t="s">
        <v>660</v>
      </c>
      <c r="X197" s="8" t="s">
        <v>661</v>
      </c>
    </row>
    <row r="198" spans="1:24" ht="63" x14ac:dyDescent="0.25">
      <c r="A198" s="1">
        <v>275</v>
      </c>
      <c r="B198" s="19" t="s">
        <v>1028</v>
      </c>
      <c r="C198" s="1"/>
      <c r="D198" s="1" t="s">
        <v>159</v>
      </c>
      <c r="E198" s="1" t="s">
        <v>1154</v>
      </c>
      <c r="F198" s="1"/>
      <c r="G198" s="21" t="s">
        <v>847</v>
      </c>
      <c r="H198" s="21"/>
      <c r="I198" s="1"/>
      <c r="J198" s="1"/>
      <c r="K198" s="1" t="s">
        <v>1152</v>
      </c>
      <c r="L198" s="30"/>
      <c r="M198" s="1">
        <f t="shared" si="1"/>
        <v>0</v>
      </c>
      <c r="N198" s="1"/>
      <c r="O198" s="1">
        <v>54018</v>
      </c>
      <c r="P198" s="19" t="s">
        <v>1119</v>
      </c>
      <c r="Q198" s="19" t="s">
        <v>1119</v>
      </c>
      <c r="R198" s="20" t="s">
        <v>672</v>
      </c>
      <c r="S198" s="8"/>
      <c r="T198" s="8"/>
      <c r="U198" s="1"/>
      <c r="V198" s="1" t="s">
        <v>1149</v>
      </c>
      <c r="W198" s="8" t="s">
        <v>660</v>
      </c>
      <c r="X198" s="8" t="s">
        <v>661</v>
      </c>
    </row>
    <row r="199" spans="1:24" ht="63" x14ac:dyDescent="0.25">
      <c r="A199" s="1">
        <v>276</v>
      </c>
      <c r="B199" s="19" t="s">
        <v>1029</v>
      </c>
      <c r="C199" s="1"/>
      <c r="D199" s="1" t="s">
        <v>159</v>
      </c>
      <c r="E199" s="1" t="s">
        <v>1154</v>
      </c>
      <c r="F199" s="1"/>
      <c r="G199" s="21" t="s">
        <v>848</v>
      </c>
      <c r="H199" s="21">
        <v>11</v>
      </c>
      <c r="I199" s="1"/>
      <c r="J199" s="1"/>
      <c r="K199" s="1" t="s">
        <v>1152</v>
      </c>
      <c r="L199" s="30">
        <v>375000</v>
      </c>
      <c r="M199" s="1">
        <f t="shared" si="1"/>
        <v>375</v>
      </c>
      <c r="N199" s="1"/>
      <c r="O199" s="1">
        <v>54018</v>
      </c>
      <c r="P199" s="19" t="s">
        <v>1119</v>
      </c>
      <c r="Q199" s="19" t="s">
        <v>1119</v>
      </c>
      <c r="R199" s="20" t="s">
        <v>672</v>
      </c>
      <c r="S199" s="8"/>
      <c r="T199" s="8"/>
      <c r="U199" s="1"/>
      <c r="V199" s="1" t="s">
        <v>1149</v>
      </c>
      <c r="W199" s="8" t="s">
        <v>660</v>
      </c>
      <c r="X199" s="8" t="s">
        <v>661</v>
      </c>
    </row>
    <row r="200" spans="1:24" ht="63" x14ac:dyDescent="0.25">
      <c r="A200" s="1"/>
      <c r="B200" s="19"/>
      <c r="C200" s="1"/>
      <c r="D200" s="1" t="s">
        <v>159</v>
      </c>
      <c r="E200" s="1" t="s">
        <v>1154</v>
      </c>
      <c r="F200" s="1"/>
      <c r="G200" s="21" t="s">
        <v>848</v>
      </c>
      <c r="H200" s="21"/>
      <c r="I200" s="1"/>
      <c r="J200" s="1"/>
      <c r="K200" s="1" t="s">
        <v>1152</v>
      </c>
      <c r="L200" s="30">
        <v>375000</v>
      </c>
      <c r="M200" s="1"/>
      <c r="N200" s="1">
        <v>20</v>
      </c>
      <c r="O200" s="1">
        <v>54018</v>
      </c>
      <c r="P200" s="19" t="s">
        <v>1119</v>
      </c>
      <c r="Q200" s="19" t="s">
        <v>1119</v>
      </c>
      <c r="R200" s="20" t="s">
        <v>672</v>
      </c>
      <c r="S200" s="8"/>
      <c r="T200" s="8"/>
      <c r="U200" s="1"/>
      <c r="V200" s="1" t="s">
        <v>1149</v>
      </c>
      <c r="W200" s="8" t="s">
        <v>660</v>
      </c>
      <c r="X200" s="8" t="s">
        <v>661</v>
      </c>
    </row>
    <row r="201" spans="1:24" ht="63" x14ac:dyDescent="0.25">
      <c r="A201" s="1"/>
      <c r="B201" s="19"/>
      <c r="C201" s="1"/>
      <c r="D201" s="1" t="s">
        <v>159</v>
      </c>
      <c r="E201" s="1" t="s">
        <v>1154</v>
      </c>
      <c r="F201" s="1"/>
      <c r="G201" s="21" t="s">
        <v>848</v>
      </c>
      <c r="H201" s="21"/>
      <c r="I201" s="1"/>
      <c r="J201" s="1"/>
      <c r="K201" s="1" t="s">
        <v>1152</v>
      </c>
      <c r="L201" s="30">
        <v>396400</v>
      </c>
      <c r="M201" s="1"/>
      <c r="N201" s="1">
        <v>60</v>
      </c>
      <c r="O201" s="1">
        <v>54018</v>
      </c>
      <c r="P201" s="19" t="s">
        <v>1119</v>
      </c>
      <c r="Q201" s="19" t="s">
        <v>1119</v>
      </c>
      <c r="R201" s="20" t="s">
        <v>672</v>
      </c>
      <c r="S201" s="8"/>
      <c r="T201" s="8"/>
      <c r="U201" s="1"/>
      <c r="V201" s="1" t="s">
        <v>1149</v>
      </c>
      <c r="W201" s="8" t="s">
        <v>660</v>
      </c>
      <c r="X201" s="8" t="s">
        <v>661</v>
      </c>
    </row>
    <row r="202" spans="1:24" ht="63" x14ac:dyDescent="0.25">
      <c r="A202" s="1"/>
      <c r="B202" s="19"/>
      <c r="C202" s="1"/>
      <c r="D202" s="1" t="s">
        <v>159</v>
      </c>
      <c r="E202" s="1" t="s">
        <v>1154</v>
      </c>
      <c r="F202" s="1"/>
      <c r="G202" s="21" t="s">
        <v>848</v>
      </c>
      <c r="H202" s="21"/>
      <c r="I202" s="1"/>
      <c r="J202" s="1"/>
      <c r="K202" s="1" t="s">
        <v>1152</v>
      </c>
      <c r="L202" s="30">
        <v>455400</v>
      </c>
      <c r="M202" s="1"/>
      <c r="N202" s="1">
        <v>55</v>
      </c>
      <c r="O202" s="1">
        <v>54018</v>
      </c>
      <c r="P202" s="19" t="s">
        <v>1119</v>
      </c>
      <c r="Q202" s="19" t="s">
        <v>1119</v>
      </c>
      <c r="R202" s="20" t="s">
        <v>672</v>
      </c>
      <c r="S202" s="8"/>
      <c r="T202" s="8"/>
      <c r="U202" s="1"/>
      <c r="V202" s="1" t="s">
        <v>1149</v>
      </c>
      <c r="W202" s="8" t="s">
        <v>660</v>
      </c>
      <c r="X202" s="8" t="s">
        <v>661</v>
      </c>
    </row>
    <row r="203" spans="1:24" ht="63" x14ac:dyDescent="0.25">
      <c r="A203" s="1">
        <v>277</v>
      </c>
      <c r="B203" s="19" t="s">
        <v>1030</v>
      </c>
      <c r="C203" s="1"/>
      <c r="D203" s="1" t="s">
        <v>159</v>
      </c>
      <c r="E203" s="1" t="s">
        <v>1154</v>
      </c>
      <c r="F203" s="1"/>
      <c r="G203" s="21" t="s">
        <v>849</v>
      </c>
      <c r="H203" s="21">
        <v>6</v>
      </c>
      <c r="I203" s="1"/>
      <c r="J203" s="1"/>
      <c r="K203" s="1" t="s">
        <v>1152</v>
      </c>
      <c r="L203" s="30">
        <v>407100</v>
      </c>
      <c r="M203" s="1">
        <f t="shared" si="1"/>
        <v>407.1</v>
      </c>
      <c r="N203" s="1"/>
      <c r="O203" s="1">
        <v>54018</v>
      </c>
      <c r="P203" s="19" t="s">
        <v>1120</v>
      </c>
      <c r="Q203" s="19" t="s">
        <v>1120</v>
      </c>
      <c r="R203" s="20" t="s">
        <v>672</v>
      </c>
      <c r="S203" s="8"/>
      <c r="T203" s="8"/>
      <c r="U203" s="1"/>
      <c r="V203" s="1" t="s">
        <v>1149</v>
      </c>
      <c r="W203" s="8" t="s">
        <v>660</v>
      </c>
      <c r="X203" s="8" t="s">
        <v>661</v>
      </c>
    </row>
    <row r="204" spans="1:24" ht="63" x14ac:dyDescent="0.25">
      <c r="A204" s="1"/>
      <c r="B204" s="19"/>
      <c r="C204" s="1"/>
      <c r="D204" s="1" t="s">
        <v>159</v>
      </c>
      <c r="E204" s="1" t="s">
        <v>1154</v>
      </c>
      <c r="F204" s="1"/>
      <c r="G204" s="21" t="s">
        <v>849</v>
      </c>
      <c r="H204" s="21"/>
      <c r="I204" s="1"/>
      <c r="J204" s="1"/>
      <c r="K204" s="1" t="s">
        <v>1152</v>
      </c>
      <c r="L204" s="30">
        <v>407100</v>
      </c>
      <c r="M204" s="1"/>
      <c r="N204" s="1">
        <v>7</v>
      </c>
      <c r="O204" s="1">
        <v>54018</v>
      </c>
      <c r="P204" s="19" t="s">
        <v>1120</v>
      </c>
      <c r="Q204" s="19" t="s">
        <v>1120</v>
      </c>
      <c r="R204" s="20" t="s">
        <v>672</v>
      </c>
      <c r="S204" s="8"/>
      <c r="T204" s="8"/>
      <c r="U204" s="1"/>
      <c r="V204" s="1" t="s">
        <v>1149</v>
      </c>
      <c r="W204" s="8" t="s">
        <v>660</v>
      </c>
      <c r="X204" s="8" t="s">
        <v>661</v>
      </c>
    </row>
    <row r="205" spans="1:24" ht="63" x14ac:dyDescent="0.25">
      <c r="A205" s="1"/>
      <c r="B205" s="19"/>
      <c r="C205" s="1"/>
      <c r="D205" s="1" t="s">
        <v>159</v>
      </c>
      <c r="E205" s="1" t="s">
        <v>1154</v>
      </c>
      <c r="F205" s="1"/>
      <c r="G205" s="21" t="s">
        <v>849</v>
      </c>
      <c r="H205" s="21"/>
      <c r="I205" s="1"/>
      <c r="J205" s="1"/>
      <c r="K205" s="1" t="s">
        <v>1152</v>
      </c>
      <c r="L205" s="30">
        <v>455400</v>
      </c>
      <c r="M205" s="1"/>
      <c r="N205" s="1">
        <v>8</v>
      </c>
      <c r="O205" s="1">
        <v>54018</v>
      </c>
      <c r="P205" s="19" t="s">
        <v>1120</v>
      </c>
      <c r="Q205" s="19" t="s">
        <v>1120</v>
      </c>
      <c r="R205" s="20" t="s">
        <v>672</v>
      </c>
      <c r="S205" s="8"/>
      <c r="T205" s="8"/>
      <c r="U205" s="1"/>
      <c r="V205" s="1" t="s">
        <v>1149</v>
      </c>
      <c r="W205" s="8" t="s">
        <v>660</v>
      </c>
      <c r="X205" s="8" t="s">
        <v>661</v>
      </c>
    </row>
    <row r="206" spans="1:24" ht="63" x14ac:dyDescent="0.25">
      <c r="A206" s="1">
        <v>278</v>
      </c>
      <c r="B206" s="19" t="s">
        <v>1031</v>
      </c>
      <c r="C206" s="1"/>
      <c r="D206" s="1" t="s">
        <v>159</v>
      </c>
      <c r="E206" s="1" t="s">
        <v>1154</v>
      </c>
      <c r="F206" s="1"/>
      <c r="G206" s="21" t="s">
        <v>850</v>
      </c>
      <c r="H206" s="21">
        <v>6</v>
      </c>
      <c r="I206" s="1"/>
      <c r="J206" s="1"/>
      <c r="K206" s="1" t="s">
        <v>1152</v>
      </c>
      <c r="L206" s="30">
        <v>857100</v>
      </c>
      <c r="M206" s="1">
        <f t="shared" si="1"/>
        <v>857.1</v>
      </c>
      <c r="N206" s="1"/>
      <c r="O206" s="1">
        <v>54018</v>
      </c>
      <c r="P206" s="19" t="s">
        <v>1124</v>
      </c>
      <c r="Q206" s="19" t="s">
        <v>1124</v>
      </c>
      <c r="R206" s="20" t="s">
        <v>672</v>
      </c>
      <c r="S206" s="8"/>
      <c r="T206" s="8"/>
      <c r="U206" s="1"/>
      <c r="V206" s="1" t="s">
        <v>1149</v>
      </c>
      <c r="W206" s="8" t="s">
        <v>660</v>
      </c>
      <c r="X206" s="8" t="s">
        <v>661</v>
      </c>
    </row>
    <row r="207" spans="1:24" ht="63" x14ac:dyDescent="0.25">
      <c r="A207" s="1"/>
      <c r="B207" s="19"/>
      <c r="C207" s="1"/>
      <c r="D207" s="1" t="s">
        <v>159</v>
      </c>
      <c r="E207" s="1" t="s">
        <v>1154</v>
      </c>
      <c r="F207" s="1"/>
      <c r="G207" s="21" t="s">
        <v>850</v>
      </c>
      <c r="H207" s="21"/>
      <c r="I207" s="1"/>
      <c r="J207" s="1"/>
      <c r="K207" s="1" t="s">
        <v>1152</v>
      </c>
      <c r="L207" s="30">
        <v>1071400</v>
      </c>
      <c r="M207" s="1"/>
      <c r="N207" s="1">
        <v>5</v>
      </c>
      <c r="O207" s="1">
        <v>54018</v>
      </c>
      <c r="P207" s="19" t="s">
        <v>1124</v>
      </c>
      <c r="Q207" s="19" t="s">
        <v>1124</v>
      </c>
      <c r="R207" s="20" t="s">
        <v>672</v>
      </c>
      <c r="S207" s="8"/>
      <c r="T207" s="8"/>
      <c r="U207" s="1"/>
      <c r="V207" s="1" t="s">
        <v>1149</v>
      </c>
      <c r="W207" s="8" t="s">
        <v>660</v>
      </c>
      <c r="X207" s="8" t="s">
        <v>661</v>
      </c>
    </row>
    <row r="208" spans="1:24" ht="63" x14ac:dyDescent="0.25">
      <c r="A208" s="1"/>
      <c r="B208" s="19"/>
      <c r="C208" s="1"/>
      <c r="D208" s="1" t="s">
        <v>159</v>
      </c>
      <c r="E208" s="1" t="s">
        <v>1154</v>
      </c>
      <c r="F208" s="1"/>
      <c r="G208" s="21" t="s">
        <v>850</v>
      </c>
      <c r="H208" s="21"/>
      <c r="I208" s="1"/>
      <c r="J208" s="1"/>
      <c r="K208" s="1" t="s">
        <v>1152</v>
      </c>
      <c r="L208" s="30">
        <v>1360700</v>
      </c>
      <c r="M208" s="1"/>
      <c r="N208" s="1">
        <v>5</v>
      </c>
      <c r="O208" s="1">
        <v>54018</v>
      </c>
      <c r="P208" s="19" t="s">
        <v>1124</v>
      </c>
      <c r="Q208" s="19" t="s">
        <v>1124</v>
      </c>
      <c r="R208" s="20" t="s">
        <v>672</v>
      </c>
      <c r="S208" s="8"/>
      <c r="T208" s="8"/>
      <c r="U208" s="1"/>
      <c r="V208" s="1" t="s">
        <v>1149</v>
      </c>
      <c r="W208" s="8" t="s">
        <v>660</v>
      </c>
      <c r="X208" s="8" t="s">
        <v>661</v>
      </c>
    </row>
    <row r="209" spans="1:24" ht="63" x14ac:dyDescent="0.25">
      <c r="A209" s="1">
        <v>279</v>
      </c>
      <c r="B209" s="19" t="s">
        <v>1032</v>
      </c>
      <c r="C209" s="1"/>
      <c r="D209" s="1" t="s">
        <v>159</v>
      </c>
      <c r="E209" s="1" t="s">
        <v>1154</v>
      </c>
      <c r="F209" s="1"/>
      <c r="G209" s="21" t="s">
        <v>851</v>
      </c>
      <c r="H209" s="21">
        <v>3.1</v>
      </c>
      <c r="I209" s="1"/>
      <c r="J209" s="1"/>
      <c r="K209" s="1" t="s">
        <v>1152</v>
      </c>
      <c r="L209" s="30">
        <v>1623700</v>
      </c>
      <c r="M209" s="1">
        <f t="shared" si="1"/>
        <v>1623.7</v>
      </c>
      <c r="N209" s="1"/>
      <c r="O209" s="1">
        <v>54018</v>
      </c>
      <c r="P209" s="19" t="s">
        <v>1120</v>
      </c>
      <c r="Q209" s="19" t="s">
        <v>1120</v>
      </c>
      <c r="R209" s="20" t="s">
        <v>672</v>
      </c>
      <c r="S209" s="8"/>
      <c r="T209" s="8"/>
      <c r="U209" s="1"/>
      <c r="V209" s="1" t="s">
        <v>1149</v>
      </c>
      <c r="W209" s="8" t="s">
        <v>660</v>
      </c>
      <c r="X209" s="8" t="s">
        <v>661</v>
      </c>
    </row>
    <row r="210" spans="1:24" ht="63" x14ac:dyDescent="0.25">
      <c r="A210" s="1"/>
      <c r="B210" s="19"/>
      <c r="C210" s="1"/>
      <c r="D210" s="1" t="s">
        <v>159</v>
      </c>
      <c r="E210" s="1" t="s">
        <v>1154</v>
      </c>
      <c r="F210" s="1"/>
      <c r="G210" s="21" t="s">
        <v>851</v>
      </c>
      <c r="H210" s="21"/>
      <c r="I210" s="1"/>
      <c r="J210" s="1"/>
      <c r="K210" s="1" t="s">
        <v>1152</v>
      </c>
      <c r="L210" s="30">
        <v>1623700</v>
      </c>
      <c r="M210" s="1"/>
      <c r="N210" s="1">
        <v>3</v>
      </c>
      <c r="O210" s="1">
        <v>54018</v>
      </c>
      <c r="P210" s="19" t="s">
        <v>1120</v>
      </c>
      <c r="Q210" s="19" t="s">
        <v>1120</v>
      </c>
      <c r="R210" s="20" t="s">
        <v>672</v>
      </c>
      <c r="S210" s="8"/>
      <c r="T210" s="8"/>
      <c r="U210" s="1"/>
      <c r="V210" s="1" t="s">
        <v>1149</v>
      </c>
      <c r="W210" s="8" t="s">
        <v>660</v>
      </c>
      <c r="X210" s="8" t="s">
        <v>661</v>
      </c>
    </row>
    <row r="211" spans="1:24" ht="63" x14ac:dyDescent="0.25">
      <c r="A211" s="1"/>
      <c r="B211" s="19"/>
      <c r="C211" s="1"/>
      <c r="D211" s="1" t="s">
        <v>159</v>
      </c>
      <c r="E211" s="1" t="s">
        <v>1154</v>
      </c>
      <c r="F211" s="1"/>
      <c r="G211" s="21" t="s">
        <v>851</v>
      </c>
      <c r="H211" s="21"/>
      <c r="I211" s="1"/>
      <c r="J211" s="1"/>
      <c r="K211" s="1" t="s">
        <v>1152</v>
      </c>
      <c r="L211" s="30">
        <v>1845600</v>
      </c>
      <c r="M211" s="1"/>
      <c r="N211" s="1">
        <v>1</v>
      </c>
      <c r="O211" s="1">
        <v>54018</v>
      </c>
      <c r="P211" s="19" t="s">
        <v>1120</v>
      </c>
      <c r="Q211" s="19" t="s">
        <v>1120</v>
      </c>
      <c r="R211" s="20" t="s">
        <v>672</v>
      </c>
      <c r="S211" s="8"/>
      <c r="T211" s="8"/>
      <c r="U211" s="1"/>
      <c r="V211" s="1" t="s">
        <v>1149</v>
      </c>
      <c r="W211" s="8" t="s">
        <v>660</v>
      </c>
      <c r="X211" s="8" t="s">
        <v>661</v>
      </c>
    </row>
    <row r="212" spans="1:24" ht="63" x14ac:dyDescent="0.25">
      <c r="A212" s="1">
        <v>280</v>
      </c>
      <c r="B212" s="19" t="s">
        <v>1033</v>
      </c>
      <c r="C212" s="1"/>
      <c r="D212" s="1" t="s">
        <v>159</v>
      </c>
      <c r="E212" s="1" t="s">
        <v>1154</v>
      </c>
      <c r="F212" s="1"/>
      <c r="G212" s="21" t="s">
        <v>852</v>
      </c>
      <c r="H212" s="21">
        <v>0.1</v>
      </c>
      <c r="I212" s="1"/>
      <c r="J212" s="1"/>
      <c r="K212" s="1" t="s">
        <v>1152</v>
      </c>
      <c r="L212" s="30">
        <v>67800</v>
      </c>
      <c r="M212" s="1">
        <f t="shared" si="1"/>
        <v>67.8</v>
      </c>
      <c r="N212" s="1"/>
      <c r="O212" s="1">
        <v>54018</v>
      </c>
      <c r="P212" s="19" t="s">
        <v>1120</v>
      </c>
      <c r="Q212" s="19" t="s">
        <v>1120</v>
      </c>
      <c r="R212" s="20" t="s">
        <v>672</v>
      </c>
      <c r="S212" s="8"/>
      <c r="T212" s="8"/>
      <c r="U212" s="1"/>
      <c r="V212" s="1" t="s">
        <v>1149</v>
      </c>
      <c r="W212" s="8" t="s">
        <v>660</v>
      </c>
      <c r="X212" s="8" t="s">
        <v>661</v>
      </c>
    </row>
    <row r="213" spans="1:24" ht="63" x14ac:dyDescent="0.25">
      <c r="A213" s="1">
        <v>281</v>
      </c>
      <c r="B213" s="19" t="s">
        <v>1034</v>
      </c>
      <c r="C213" s="1"/>
      <c r="D213" s="1" t="s">
        <v>159</v>
      </c>
      <c r="E213" s="1" t="s">
        <v>1154</v>
      </c>
      <c r="F213" s="1"/>
      <c r="G213" s="21" t="s">
        <v>853</v>
      </c>
      <c r="H213" s="21">
        <v>2.2999999999999998</v>
      </c>
      <c r="I213" s="1"/>
      <c r="J213" s="1"/>
      <c r="K213" s="1" t="s">
        <v>1152</v>
      </c>
      <c r="L213" s="30">
        <v>281400</v>
      </c>
      <c r="M213" s="1">
        <f t="shared" si="1"/>
        <v>281.39999999999998</v>
      </c>
      <c r="N213" s="1"/>
      <c r="O213" s="1">
        <v>54018</v>
      </c>
      <c r="P213" s="19" t="s">
        <v>1124</v>
      </c>
      <c r="Q213" s="19" t="s">
        <v>1124</v>
      </c>
      <c r="R213" s="20" t="s">
        <v>672</v>
      </c>
      <c r="S213" s="8"/>
      <c r="T213" s="8"/>
      <c r="U213" s="1"/>
      <c r="V213" s="1" t="s">
        <v>1149</v>
      </c>
      <c r="W213" s="8" t="s">
        <v>660</v>
      </c>
      <c r="X213" s="8" t="s">
        <v>661</v>
      </c>
    </row>
    <row r="214" spans="1:24" ht="63" x14ac:dyDescent="0.25">
      <c r="A214" s="1"/>
      <c r="B214" s="19"/>
      <c r="C214" s="1"/>
      <c r="D214" s="1" t="s">
        <v>159</v>
      </c>
      <c r="E214" s="1" t="s">
        <v>1154</v>
      </c>
      <c r="F214" s="1"/>
      <c r="G214" s="21" t="s">
        <v>853</v>
      </c>
      <c r="H214" s="21"/>
      <c r="I214" s="1"/>
      <c r="J214" s="1"/>
      <c r="K214" s="1" t="s">
        <v>1152</v>
      </c>
      <c r="L214" s="30">
        <v>281400</v>
      </c>
      <c r="M214" s="1"/>
      <c r="N214" s="1">
        <v>7.5</v>
      </c>
      <c r="O214" s="1">
        <v>54018</v>
      </c>
      <c r="P214" s="19" t="s">
        <v>1124</v>
      </c>
      <c r="Q214" s="19" t="s">
        <v>1124</v>
      </c>
      <c r="R214" s="20" t="s">
        <v>672</v>
      </c>
      <c r="S214" s="8"/>
      <c r="T214" s="8"/>
      <c r="U214" s="1"/>
      <c r="V214" s="1" t="s">
        <v>1149</v>
      </c>
      <c r="W214" s="8" t="s">
        <v>660</v>
      </c>
      <c r="X214" s="8" t="s">
        <v>661</v>
      </c>
    </row>
    <row r="215" spans="1:24" ht="63" x14ac:dyDescent="0.25">
      <c r="A215" s="1"/>
      <c r="B215" s="19"/>
      <c r="C215" s="1"/>
      <c r="D215" s="1" t="s">
        <v>159</v>
      </c>
      <c r="E215" s="1" t="s">
        <v>1154</v>
      </c>
      <c r="F215" s="1"/>
      <c r="G215" s="21" t="s">
        <v>853</v>
      </c>
      <c r="H215" s="21"/>
      <c r="I215" s="1"/>
      <c r="J215" s="1"/>
      <c r="K215" s="1" t="s">
        <v>1152</v>
      </c>
      <c r="L215" s="30">
        <v>262500</v>
      </c>
      <c r="M215" s="1"/>
      <c r="N215" s="1">
        <v>4</v>
      </c>
      <c r="O215" s="1">
        <v>54018</v>
      </c>
      <c r="P215" s="19" t="s">
        <v>1124</v>
      </c>
      <c r="Q215" s="19" t="s">
        <v>1124</v>
      </c>
      <c r="R215" s="20" t="s">
        <v>672</v>
      </c>
      <c r="S215" s="8"/>
      <c r="T215" s="8"/>
      <c r="U215" s="1"/>
      <c r="V215" s="1" t="s">
        <v>1149</v>
      </c>
      <c r="W215" s="8" t="s">
        <v>660</v>
      </c>
      <c r="X215" s="8" t="s">
        <v>661</v>
      </c>
    </row>
    <row r="216" spans="1:24" ht="63" x14ac:dyDescent="0.25">
      <c r="A216" s="1">
        <v>282</v>
      </c>
      <c r="B216" s="19" t="s">
        <v>1035</v>
      </c>
      <c r="C216" s="1"/>
      <c r="D216" s="1" t="s">
        <v>159</v>
      </c>
      <c r="E216" s="1" t="s">
        <v>1154</v>
      </c>
      <c r="F216" s="1"/>
      <c r="G216" s="21" t="s">
        <v>854</v>
      </c>
      <c r="H216" s="21">
        <v>0.7</v>
      </c>
      <c r="I216" s="1"/>
      <c r="J216" s="1"/>
      <c r="K216" s="1" t="s">
        <v>1152</v>
      </c>
      <c r="L216" s="30">
        <v>132100</v>
      </c>
      <c r="M216" s="1">
        <f t="shared" si="1"/>
        <v>132.1</v>
      </c>
      <c r="N216" s="1"/>
      <c r="O216" s="1">
        <v>54018</v>
      </c>
      <c r="P216" s="19" t="s">
        <v>1119</v>
      </c>
      <c r="Q216" s="19" t="s">
        <v>1119</v>
      </c>
      <c r="R216" s="20" t="s">
        <v>672</v>
      </c>
      <c r="S216" s="8"/>
      <c r="T216" s="8"/>
      <c r="U216" s="1"/>
      <c r="V216" s="1" t="s">
        <v>1149</v>
      </c>
      <c r="W216" s="8" t="s">
        <v>660</v>
      </c>
      <c r="X216" s="8" t="s">
        <v>661</v>
      </c>
    </row>
    <row r="217" spans="1:24" ht="63" x14ac:dyDescent="0.25">
      <c r="A217" s="1">
        <v>283</v>
      </c>
      <c r="B217" s="19" t="s">
        <v>1036</v>
      </c>
      <c r="C217" s="1"/>
      <c r="D217" s="1" t="s">
        <v>159</v>
      </c>
      <c r="E217" s="1" t="s">
        <v>1154</v>
      </c>
      <c r="F217" s="1"/>
      <c r="G217" s="21" t="s">
        <v>855</v>
      </c>
      <c r="H217" s="21">
        <v>4</v>
      </c>
      <c r="I217" s="1"/>
      <c r="J217" s="1"/>
      <c r="K217" s="1" t="s">
        <v>1152</v>
      </c>
      <c r="L217" s="30">
        <v>289300</v>
      </c>
      <c r="M217" s="1">
        <f t="shared" si="1"/>
        <v>289.3</v>
      </c>
      <c r="N217" s="1"/>
      <c r="O217" s="1">
        <v>54018</v>
      </c>
      <c r="P217" s="19" t="s">
        <v>1119</v>
      </c>
      <c r="Q217" s="19" t="s">
        <v>1119</v>
      </c>
      <c r="R217" s="20" t="s">
        <v>672</v>
      </c>
      <c r="S217" s="8"/>
      <c r="T217" s="8"/>
      <c r="U217" s="1"/>
      <c r="V217" s="1" t="s">
        <v>1149</v>
      </c>
      <c r="W217" s="8" t="s">
        <v>660</v>
      </c>
      <c r="X217" s="8" t="s">
        <v>661</v>
      </c>
    </row>
    <row r="218" spans="1:24" ht="63" x14ac:dyDescent="0.25">
      <c r="A218" s="1"/>
      <c r="B218" s="19"/>
      <c r="C218" s="1"/>
      <c r="D218" s="1" t="s">
        <v>159</v>
      </c>
      <c r="E218" s="1" t="s">
        <v>1154</v>
      </c>
      <c r="F218" s="1"/>
      <c r="G218" s="21" t="s">
        <v>855</v>
      </c>
      <c r="H218" s="21"/>
      <c r="I218" s="1"/>
      <c r="J218" s="1"/>
      <c r="K218" s="1" t="s">
        <v>1152</v>
      </c>
      <c r="L218" s="30">
        <v>326800</v>
      </c>
      <c r="M218" s="1"/>
      <c r="N218" s="1">
        <v>4</v>
      </c>
      <c r="O218" s="1">
        <v>54018</v>
      </c>
      <c r="P218" s="19" t="s">
        <v>1119</v>
      </c>
      <c r="Q218" s="19" t="s">
        <v>1119</v>
      </c>
      <c r="R218" s="20" t="s">
        <v>672</v>
      </c>
      <c r="S218" s="8"/>
      <c r="T218" s="8"/>
      <c r="U218" s="1"/>
      <c r="V218" s="1" t="s">
        <v>1149</v>
      </c>
      <c r="W218" s="8" t="s">
        <v>660</v>
      </c>
      <c r="X218" s="8" t="s">
        <v>661</v>
      </c>
    </row>
    <row r="219" spans="1:24" ht="63" x14ac:dyDescent="0.25">
      <c r="A219" s="1">
        <v>284</v>
      </c>
      <c r="B219" s="19" t="s">
        <v>1037</v>
      </c>
      <c r="C219" s="1"/>
      <c r="D219" s="1" t="s">
        <v>159</v>
      </c>
      <c r="E219" s="1" t="s">
        <v>1154</v>
      </c>
      <c r="F219" s="1"/>
      <c r="G219" s="21" t="s">
        <v>856</v>
      </c>
      <c r="H219" s="21">
        <v>4.3</v>
      </c>
      <c r="I219" s="1"/>
      <c r="J219" s="1"/>
      <c r="K219" s="1" t="s">
        <v>1152</v>
      </c>
      <c r="L219" s="30">
        <v>194800</v>
      </c>
      <c r="M219" s="1">
        <f t="shared" si="1"/>
        <v>194.8</v>
      </c>
      <c r="N219" s="1"/>
      <c r="O219" s="1">
        <v>54018</v>
      </c>
      <c r="P219" s="19" t="s">
        <v>1120</v>
      </c>
      <c r="Q219" s="19" t="s">
        <v>1120</v>
      </c>
      <c r="R219" s="20" t="s">
        <v>672</v>
      </c>
      <c r="S219" s="8"/>
      <c r="T219" s="8"/>
      <c r="U219" s="1"/>
      <c r="V219" s="1" t="s">
        <v>1149</v>
      </c>
      <c r="W219" s="8" t="s">
        <v>660</v>
      </c>
      <c r="X219" s="8" t="s">
        <v>661</v>
      </c>
    </row>
    <row r="220" spans="1:24" ht="63" x14ac:dyDescent="0.25">
      <c r="A220" s="1"/>
      <c r="B220" s="19"/>
      <c r="C220" s="1"/>
      <c r="D220" s="1" t="s">
        <v>159</v>
      </c>
      <c r="E220" s="1" t="s">
        <v>1154</v>
      </c>
      <c r="F220" s="1"/>
      <c r="G220" s="21" t="s">
        <v>856</v>
      </c>
      <c r="H220" s="21"/>
      <c r="I220" s="1"/>
      <c r="J220" s="1"/>
      <c r="K220" s="1" t="s">
        <v>1152</v>
      </c>
      <c r="L220" s="30">
        <v>194800</v>
      </c>
      <c r="M220" s="1"/>
      <c r="N220" s="1">
        <v>8</v>
      </c>
      <c r="O220" s="1">
        <v>54018</v>
      </c>
      <c r="P220" s="19" t="s">
        <v>1120</v>
      </c>
      <c r="Q220" s="19" t="s">
        <v>1120</v>
      </c>
      <c r="R220" s="20" t="s">
        <v>672</v>
      </c>
      <c r="S220" s="8"/>
      <c r="T220" s="8"/>
      <c r="U220" s="1"/>
      <c r="V220" s="1" t="s">
        <v>1149</v>
      </c>
      <c r="W220" s="8" t="s">
        <v>660</v>
      </c>
      <c r="X220" s="8" t="s">
        <v>661</v>
      </c>
    </row>
    <row r="221" spans="1:24" ht="63" x14ac:dyDescent="0.25">
      <c r="A221" s="1"/>
      <c r="B221" s="19"/>
      <c r="C221" s="1"/>
      <c r="D221" s="1" t="s">
        <v>159</v>
      </c>
      <c r="E221" s="1" t="s">
        <v>1154</v>
      </c>
      <c r="F221" s="1"/>
      <c r="G221" s="21" t="s">
        <v>856</v>
      </c>
      <c r="H221" s="21"/>
      <c r="I221" s="1"/>
      <c r="J221" s="1"/>
      <c r="K221" s="1" t="s">
        <v>1152</v>
      </c>
      <c r="L221" s="30">
        <v>221900</v>
      </c>
      <c r="M221" s="1"/>
      <c r="N221" s="1">
        <v>4</v>
      </c>
      <c r="O221" s="1">
        <v>54018</v>
      </c>
      <c r="P221" s="19" t="s">
        <v>1120</v>
      </c>
      <c r="Q221" s="19" t="s">
        <v>1120</v>
      </c>
      <c r="R221" s="20" t="s">
        <v>672</v>
      </c>
      <c r="S221" s="8"/>
      <c r="T221" s="8"/>
      <c r="U221" s="1"/>
      <c r="V221" s="1" t="s">
        <v>1149</v>
      </c>
      <c r="W221" s="8" t="s">
        <v>660</v>
      </c>
      <c r="X221" s="8" t="s">
        <v>661</v>
      </c>
    </row>
    <row r="222" spans="1:24" ht="63" x14ac:dyDescent="0.25">
      <c r="A222" s="1">
        <v>285</v>
      </c>
      <c r="B222" s="19" t="s">
        <v>1038</v>
      </c>
      <c r="C222" s="1"/>
      <c r="D222" s="1" t="s">
        <v>159</v>
      </c>
      <c r="E222" s="1" t="s">
        <v>1154</v>
      </c>
      <c r="F222" s="1"/>
      <c r="G222" s="21" t="s">
        <v>857</v>
      </c>
      <c r="H222" s="21">
        <v>0.2</v>
      </c>
      <c r="I222" s="1"/>
      <c r="J222" s="1"/>
      <c r="K222" s="1" t="s">
        <v>1152</v>
      </c>
      <c r="L222" s="30">
        <v>12100</v>
      </c>
      <c r="M222" s="1">
        <f t="shared" si="1"/>
        <v>12.1</v>
      </c>
      <c r="N222" s="1"/>
      <c r="O222" s="1">
        <v>54018</v>
      </c>
      <c r="P222" s="19" t="s">
        <v>1125</v>
      </c>
      <c r="Q222" s="19" t="s">
        <v>1125</v>
      </c>
      <c r="R222" s="20" t="s">
        <v>672</v>
      </c>
      <c r="S222" s="8"/>
      <c r="T222" s="8"/>
      <c r="U222" s="1"/>
      <c r="V222" s="1" t="s">
        <v>1149</v>
      </c>
      <c r="W222" s="8" t="s">
        <v>660</v>
      </c>
      <c r="X222" s="8" t="s">
        <v>661</v>
      </c>
    </row>
    <row r="223" spans="1:24" ht="63" x14ac:dyDescent="0.25">
      <c r="A223" s="1">
        <v>286</v>
      </c>
      <c r="B223" s="19" t="s">
        <v>1039</v>
      </c>
      <c r="C223" s="1"/>
      <c r="D223" s="1" t="s">
        <v>159</v>
      </c>
      <c r="E223" s="1" t="s">
        <v>1154</v>
      </c>
      <c r="F223" s="1"/>
      <c r="G223" s="21" t="s">
        <v>858</v>
      </c>
      <c r="H223" s="21">
        <v>31.7</v>
      </c>
      <c r="I223" s="1"/>
      <c r="J223" s="1"/>
      <c r="K223" s="1" t="s">
        <v>1152</v>
      </c>
      <c r="L223" s="30">
        <v>402900</v>
      </c>
      <c r="M223" s="1">
        <f t="shared" si="1"/>
        <v>402.9</v>
      </c>
      <c r="N223" s="1"/>
      <c r="O223" s="1">
        <v>54018</v>
      </c>
      <c r="P223" s="19" t="s">
        <v>1124</v>
      </c>
      <c r="Q223" s="19" t="s">
        <v>1124</v>
      </c>
      <c r="R223" s="20" t="s">
        <v>672</v>
      </c>
      <c r="S223" s="8"/>
      <c r="T223" s="8"/>
      <c r="U223" s="1"/>
      <c r="V223" s="1" t="s">
        <v>1149</v>
      </c>
      <c r="W223" s="8" t="s">
        <v>660</v>
      </c>
      <c r="X223" s="8" t="s">
        <v>661</v>
      </c>
    </row>
    <row r="224" spans="1:24" ht="63" x14ac:dyDescent="0.25">
      <c r="A224" s="1"/>
      <c r="B224" s="19"/>
      <c r="C224" s="1"/>
      <c r="D224" s="1" t="s">
        <v>159</v>
      </c>
      <c r="E224" s="1" t="s">
        <v>1154</v>
      </c>
      <c r="F224" s="1"/>
      <c r="G224" s="21" t="s">
        <v>858</v>
      </c>
      <c r="H224" s="21"/>
      <c r="I224" s="1"/>
      <c r="J224" s="1"/>
      <c r="K224" s="1" t="s">
        <v>1152</v>
      </c>
      <c r="L224" s="30">
        <v>402900</v>
      </c>
      <c r="M224" s="1"/>
      <c r="N224" s="1">
        <v>97</v>
      </c>
      <c r="O224" s="1">
        <v>54018</v>
      </c>
      <c r="P224" s="19" t="s">
        <v>1124</v>
      </c>
      <c r="Q224" s="19" t="s">
        <v>1124</v>
      </c>
      <c r="R224" s="20" t="s">
        <v>672</v>
      </c>
      <c r="S224" s="8"/>
      <c r="T224" s="8"/>
      <c r="U224" s="1"/>
      <c r="V224" s="1" t="s">
        <v>1149</v>
      </c>
      <c r="W224" s="8" t="s">
        <v>660</v>
      </c>
      <c r="X224" s="8" t="s">
        <v>661</v>
      </c>
    </row>
    <row r="225" spans="1:24" ht="63" x14ac:dyDescent="0.25">
      <c r="A225" s="1"/>
      <c r="B225" s="19"/>
      <c r="C225" s="1"/>
      <c r="D225" s="1" t="s">
        <v>159</v>
      </c>
      <c r="E225" s="1" t="s">
        <v>1154</v>
      </c>
      <c r="F225" s="1"/>
      <c r="G225" s="21" t="s">
        <v>858</v>
      </c>
      <c r="H225" s="21"/>
      <c r="I225" s="1"/>
      <c r="J225" s="1"/>
      <c r="K225" s="1" t="s">
        <v>1152</v>
      </c>
      <c r="L225" s="30">
        <v>433900</v>
      </c>
      <c r="M225" s="1"/>
      <c r="N225" s="1">
        <v>50</v>
      </c>
      <c r="O225" s="1">
        <v>54018</v>
      </c>
      <c r="P225" s="19" t="s">
        <v>1124</v>
      </c>
      <c r="Q225" s="19" t="s">
        <v>1124</v>
      </c>
      <c r="R225" s="20" t="s">
        <v>672</v>
      </c>
      <c r="S225" s="8"/>
      <c r="T225" s="8"/>
      <c r="U225" s="1"/>
      <c r="V225" s="1" t="s">
        <v>1149</v>
      </c>
      <c r="W225" s="8" t="s">
        <v>660</v>
      </c>
      <c r="X225" s="8" t="s">
        <v>661</v>
      </c>
    </row>
    <row r="226" spans="1:24" ht="63" x14ac:dyDescent="0.25">
      <c r="A226" s="1">
        <v>287</v>
      </c>
      <c r="B226" s="19" t="s">
        <v>1040</v>
      </c>
      <c r="C226" s="1"/>
      <c r="D226" s="1" t="s">
        <v>159</v>
      </c>
      <c r="E226" s="1" t="s">
        <v>1154</v>
      </c>
      <c r="F226" s="1"/>
      <c r="G226" s="21" t="s">
        <v>859</v>
      </c>
      <c r="H226" s="21">
        <v>0.9</v>
      </c>
      <c r="I226" s="1"/>
      <c r="J226" s="1"/>
      <c r="K226" s="1" t="s">
        <v>1152</v>
      </c>
      <c r="L226" s="30">
        <v>321500</v>
      </c>
      <c r="M226" s="1">
        <f t="shared" si="1"/>
        <v>321.5</v>
      </c>
      <c r="N226" s="1"/>
      <c r="O226" s="1">
        <v>54018</v>
      </c>
      <c r="P226" s="19" t="s">
        <v>1120</v>
      </c>
      <c r="Q226" s="19" t="s">
        <v>1120</v>
      </c>
      <c r="R226" s="20" t="s">
        <v>672</v>
      </c>
      <c r="S226" s="8"/>
      <c r="T226" s="8"/>
      <c r="U226" s="1"/>
      <c r="V226" s="1" t="s">
        <v>1149</v>
      </c>
      <c r="W226" s="8" t="s">
        <v>660</v>
      </c>
      <c r="X226" s="8" t="s">
        <v>661</v>
      </c>
    </row>
    <row r="227" spans="1:24" ht="63" x14ac:dyDescent="0.25">
      <c r="A227" s="1"/>
      <c r="B227" s="19"/>
      <c r="C227" s="1"/>
      <c r="D227" s="1" t="s">
        <v>159</v>
      </c>
      <c r="E227" s="1" t="s">
        <v>1154</v>
      </c>
      <c r="F227" s="1"/>
      <c r="G227" s="21" t="s">
        <v>859</v>
      </c>
      <c r="H227" s="21"/>
      <c r="I227" s="1"/>
      <c r="J227" s="1"/>
      <c r="K227" s="1" t="s">
        <v>1152</v>
      </c>
      <c r="L227" s="30">
        <v>321500</v>
      </c>
      <c r="M227" s="1"/>
      <c r="N227" s="1">
        <v>7.5</v>
      </c>
      <c r="O227" s="1">
        <v>54018</v>
      </c>
      <c r="P227" s="19" t="s">
        <v>1120</v>
      </c>
      <c r="Q227" s="19" t="s">
        <v>1120</v>
      </c>
      <c r="R227" s="20" t="s">
        <v>672</v>
      </c>
      <c r="S227" s="8"/>
      <c r="T227" s="8"/>
      <c r="U227" s="1"/>
      <c r="V227" s="1" t="s">
        <v>1149</v>
      </c>
      <c r="W227" s="8" t="s">
        <v>660</v>
      </c>
      <c r="X227" s="8" t="s">
        <v>661</v>
      </c>
    </row>
    <row r="228" spans="1:24" ht="63" x14ac:dyDescent="0.25">
      <c r="A228" s="1"/>
      <c r="B228" s="19"/>
      <c r="C228" s="1"/>
      <c r="D228" s="1" t="s">
        <v>159</v>
      </c>
      <c r="E228" s="1" t="s">
        <v>1154</v>
      </c>
      <c r="F228" s="1"/>
      <c r="G228" s="21" t="s">
        <v>859</v>
      </c>
      <c r="H228" s="21"/>
      <c r="I228" s="1"/>
      <c r="J228" s="1"/>
      <c r="K228" s="1" t="s">
        <v>1152</v>
      </c>
      <c r="L228" s="30">
        <v>416800</v>
      </c>
      <c r="M228" s="1"/>
      <c r="N228" s="1">
        <v>4</v>
      </c>
      <c r="O228" s="1">
        <v>54018</v>
      </c>
      <c r="P228" s="19" t="s">
        <v>1120</v>
      </c>
      <c r="Q228" s="19" t="s">
        <v>1120</v>
      </c>
      <c r="R228" s="20" t="s">
        <v>672</v>
      </c>
      <c r="S228" s="8"/>
      <c r="T228" s="8"/>
      <c r="U228" s="1"/>
      <c r="V228" s="1" t="s">
        <v>1149</v>
      </c>
      <c r="W228" s="8" t="s">
        <v>660</v>
      </c>
      <c r="X228" s="8" t="s">
        <v>661</v>
      </c>
    </row>
    <row r="229" spans="1:24" ht="63" x14ac:dyDescent="0.25">
      <c r="A229" s="1">
        <v>288</v>
      </c>
      <c r="B229" s="19" t="s">
        <v>1041</v>
      </c>
      <c r="C229" s="1"/>
      <c r="D229" s="1" t="s">
        <v>159</v>
      </c>
      <c r="E229" s="1" t="s">
        <v>1154</v>
      </c>
      <c r="F229" s="1"/>
      <c r="G229" s="21" t="s">
        <v>860</v>
      </c>
      <c r="H229" s="21">
        <v>17.2</v>
      </c>
      <c r="I229" s="1"/>
      <c r="J229" s="1"/>
      <c r="K229" s="1" t="s">
        <v>1152</v>
      </c>
      <c r="L229" s="30">
        <v>208900</v>
      </c>
      <c r="M229" s="1">
        <f t="shared" si="1"/>
        <v>208.9</v>
      </c>
      <c r="N229" s="1"/>
      <c r="O229" s="1">
        <v>54018</v>
      </c>
      <c r="P229" s="19" t="s">
        <v>1119</v>
      </c>
      <c r="Q229" s="19" t="s">
        <v>1119</v>
      </c>
      <c r="R229" s="20" t="s">
        <v>672</v>
      </c>
      <c r="S229" s="8"/>
      <c r="T229" s="8"/>
      <c r="U229" s="1"/>
      <c r="V229" s="1" t="s">
        <v>1149</v>
      </c>
      <c r="W229" s="8" t="s">
        <v>660</v>
      </c>
      <c r="X229" s="8" t="s">
        <v>661</v>
      </c>
    </row>
    <row r="230" spans="1:24" ht="63" x14ac:dyDescent="0.25">
      <c r="A230" s="1"/>
      <c r="B230" s="19"/>
      <c r="C230" s="1"/>
      <c r="D230" s="1" t="s">
        <v>159</v>
      </c>
      <c r="E230" s="1" t="s">
        <v>1154</v>
      </c>
      <c r="F230" s="1"/>
      <c r="G230" s="21" t="s">
        <v>860</v>
      </c>
      <c r="H230" s="21"/>
      <c r="I230" s="1"/>
      <c r="J230" s="1"/>
      <c r="K230" s="1" t="s">
        <v>1152</v>
      </c>
      <c r="L230" s="30">
        <v>208900</v>
      </c>
      <c r="M230" s="1"/>
      <c r="N230" s="1">
        <v>3</v>
      </c>
      <c r="O230" s="1">
        <v>54018</v>
      </c>
      <c r="P230" s="19" t="s">
        <v>1119</v>
      </c>
      <c r="Q230" s="19" t="s">
        <v>1119</v>
      </c>
      <c r="R230" s="20" t="s">
        <v>672</v>
      </c>
      <c r="S230" s="8"/>
      <c r="T230" s="8"/>
      <c r="U230" s="1"/>
      <c r="V230" s="1" t="s">
        <v>1149</v>
      </c>
      <c r="W230" s="8" t="s">
        <v>660</v>
      </c>
      <c r="X230" s="8" t="s">
        <v>661</v>
      </c>
    </row>
    <row r="231" spans="1:24" ht="63" x14ac:dyDescent="0.25">
      <c r="A231" s="1"/>
      <c r="B231" s="19"/>
      <c r="C231" s="1"/>
      <c r="D231" s="1" t="s">
        <v>159</v>
      </c>
      <c r="E231" s="1" t="s">
        <v>1154</v>
      </c>
      <c r="F231" s="1"/>
      <c r="G231" s="21" t="s">
        <v>860</v>
      </c>
      <c r="H231" s="21"/>
      <c r="I231" s="1"/>
      <c r="J231" s="1"/>
      <c r="K231" s="1" t="s">
        <v>1152</v>
      </c>
      <c r="L231" s="30">
        <v>200300</v>
      </c>
      <c r="M231" s="1"/>
      <c r="N231" s="1">
        <v>4</v>
      </c>
      <c r="O231" s="1">
        <v>54018</v>
      </c>
      <c r="P231" s="19" t="s">
        <v>1119</v>
      </c>
      <c r="Q231" s="19" t="s">
        <v>1119</v>
      </c>
      <c r="R231" s="20" t="s">
        <v>672</v>
      </c>
      <c r="S231" s="8"/>
      <c r="T231" s="8"/>
      <c r="U231" s="1"/>
      <c r="V231" s="1" t="s">
        <v>1149</v>
      </c>
      <c r="W231" s="8" t="s">
        <v>660</v>
      </c>
      <c r="X231" s="8" t="s">
        <v>661</v>
      </c>
    </row>
    <row r="232" spans="1:24" ht="63" x14ac:dyDescent="0.25">
      <c r="A232" s="1">
        <v>289</v>
      </c>
      <c r="B232" s="19" t="s">
        <v>1042</v>
      </c>
      <c r="C232" s="1"/>
      <c r="D232" s="1" t="s">
        <v>159</v>
      </c>
      <c r="E232" s="1" t="s">
        <v>1154</v>
      </c>
      <c r="F232" s="1"/>
      <c r="G232" s="21" t="s">
        <v>861</v>
      </c>
      <c r="H232" s="21">
        <v>20.3</v>
      </c>
      <c r="I232" s="1"/>
      <c r="J232" s="1"/>
      <c r="K232" s="1" t="s">
        <v>1152</v>
      </c>
      <c r="L232" s="30">
        <v>788600</v>
      </c>
      <c r="M232" s="1">
        <f t="shared" si="1"/>
        <v>788.6</v>
      </c>
      <c r="N232" s="1"/>
      <c r="O232" s="1">
        <v>54018</v>
      </c>
      <c r="P232" s="19" t="s">
        <v>1124</v>
      </c>
      <c r="Q232" s="19" t="s">
        <v>1124</v>
      </c>
      <c r="R232" s="20" t="s">
        <v>672</v>
      </c>
      <c r="S232" s="8"/>
      <c r="T232" s="8"/>
      <c r="U232" s="1"/>
      <c r="V232" s="1" t="s">
        <v>1149</v>
      </c>
      <c r="W232" s="8" t="s">
        <v>660</v>
      </c>
      <c r="X232" s="8" t="s">
        <v>661</v>
      </c>
    </row>
    <row r="233" spans="1:24" ht="63" x14ac:dyDescent="0.25">
      <c r="A233" s="1"/>
      <c r="B233" s="19"/>
      <c r="C233" s="1"/>
      <c r="D233" s="1" t="s">
        <v>159</v>
      </c>
      <c r="E233" s="1" t="s">
        <v>1154</v>
      </c>
      <c r="F233" s="1"/>
      <c r="G233" s="21" t="s">
        <v>861</v>
      </c>
      <c r="H233" s="21"/>
      <c r="I233" s="1"/>
      <c r="J233" s="1"/>
      <c r="K233" s="1" t="s">
        <v>1152</v>
      </c>
      <c r="L233" s="30">
        <v>788600</v>
      </c>
      <c r="M233" s="1"/>
      <c r="N233" s="1">
        <v>65</v>
      </c>
      <c r="O233" s="1">
        <v>54018</v>
      </c>
      <c r="P233" s="19" t="s">
        <v>1124</v>
      </c>
      <c r="Q233" s="19" t="s">
        <v>1124</v>
      </c>
      <c r="R233" s="20" t="s">
        <v>672</v>
      </c>
      <c r="S233" s="8"/>
      <c r="T233" s="8"/>
      <c r="U233" s="1"/>
      <c r="V233" s="1" t="s">
        <v>1149</v>
      </c>
      <c r="W233" s="8" t="s">
        <v>660</v>
      </c>
      <c r="X233" s="8" t="s">
        <v>661</v>
      </c>
    </row>
    <row r="234" spans="1:24" ht="63" x14ac:dyDescent="0.25">
      <c r="A234" s="1"/>
      <c r="B234" s="19"/>
      <c r="C234" s="1"/>
      <c r="D234" s="1" t="s">
        <v>159</v>
      </c>
      <c r="E234" s="1" t="s">
        <v>1154</v>
      </c>
      <c r="F234" s="1"/>
      <c r="G234" s="21" t="s">
        <v>861</v>
      </c>
      <c r="H234" s="21"/>
      <c r="I234" s="1"/>
      <c r="J234" s="1"/>
      <c r="K234" s="1" t="s">
        <v>1152</v>
      </c>
      <c r="L234" s="30">
        <v>819600</v>
      </c>
      <c r="M234" s="1"/>
      <c r="N234" s="1">
        <v>40</v>
      </c>
      <c r="O234" s="1">
        <v>54018</v>
      </c>
      <c r="P234" s="19" t="s">
        <v>1124</v>
      </c>
      <c r="Q234" s="19" t="s">
        <v>1124</v>
      </c>
      <c r="R234" s="20" t="s">
        <v>672</v>
      </c>
      <c r="S234" s="8"/>
      <c r="T234" s="8"/>
      <c r="U234" s="1"/>
      <c r="V234" s="1" t="s">
        <v>1149</v>
      </c>
      <c r="W234" s="8" t="s">
        <v>660</v>
      </c>
      <c r="X234" s="8" t="s">
        <v>661</v>
      </c>
    </row>
    <row r="235" spans="1:24" ht="63" x14ac:dyDescent="0.25">
      <c r="A235" s="1">
        <v>290</v>
      </c>
      <c r="B235" s="19" t="s">
        <v>1043</v>
      </c>
      <c r="C235" s="1"/>
      <c r="D235" s="1" t="s">
        <v>159</v>
      </c>
      <c r="E235" s="1" t="s">
        <v>1154</v>
      </c>
      <c r="F235" s="1"/>
      <c r="G235" s="21" t="s">
        <v>862</v>
      </c>
      <c r="H235" s="21">
        <v>1.9</v>
      </c>
      <c r="I235" s="1"/>
      <c r="J235" s="1"/>
      <c r="K235" s="1" t="s">
        <v>1152</v>
      </c>
      <c r="L235" s="30">
        <v>4505400</v>
      </c>
      <c r="M235" s="1">
        <f t="shared" si="1"/>
        <v>4505.3999999999996</v>
      </c>
      <c r="N235" s="1"/>
      <c r="O235" s="1">
        <v>54018</v>
      </c>
      <c r="P235" s="19" t="s">
        <v>1120</v>
      </c>
      <c r="Q235" s="19" t="s">
        <v>1120</v>
      </c>
      <c r="R235" s="20" t="s">
        <v>672</v>
      </c>
      <c r="S235" s="8"/>
      <c r="T235" s="8"/>
      <c r="U235" s="1"/>
      <c r="V235" s="1" t="s">
        <v>1149</v>
      </c>
      <c r="W235" s="8" t="s">
        <v>660</v>
      </c>
      <c r="X235" s="8" t="s">
        <v>661</v>
      </c>
    </row>
    <row r="236" spans="1:24" ht="63" x14ac:dyDescent="0.25">
      <c r="A236" s="1"/>
      <c r="B236" s="19"/>
      <c r="C236" s="1"/>
      <c r="D236" s="1" t="s">
        <v>159</v>
      </c>
      <c r="E236" s="1" t="s">
        <v>1154</v>
      </c>
      <c r="F236" s="1"/>
      <c r="G236" s="21" t="s">
        <v>862</v>
      </c>
      <c r="H236" s="21"/>
      <c r="I236" s="1"/>
      <c r="J236" s="1"/>
      <c r="K236" s="1" t="s">
        <v>1152</v>
      </c>
      <c r="L236" s="30">
        <v>4505400</v>
      </c>
      <c r="M236" s="1"/>
      <c r="N236" s="1">
        <v>4.5</v>
      </c>
      <c r="O236" s="1">
        <v>54018</v>
      </c>
      <c r="P236" s="19" t="s">
        <v>1120</v>
      </c>
      <c r="Q236" s="19" t="s">
        <v>1120</v>
      </c>
      <c r="R236" s="20" t="s">
        <v>672</v>
      </c>
      <c r="S236" s="8"/>
      <c r="T236" s="8"/>
      <c r="U236" s="1"/>
      <c r="V236" s="1" t="s">
        <v>1149</v>
      </c>
      <c r="W236" s="8" t="s">
        <v>660</v>
      </c>
      <c r="X236" s="8" t="s">
        <v>661</v>
      </c>
    </row>
    <row r="237" spans="1:24" ht="63" x14ac:dyDescent="0.25">
      <c r="A237" s="1"/>
      <c r="B237" s="19"/>
      <c r="C237" s="1"/>
      <c r="D237" s="1" t="s">
        <v>159</v>
      </c>
      <c r="E237" s="1" t="s">
        <v>1154</v>
      </c>
      <c r="F237" s="1"/>
      <c r="G237" s="21" t="s">
        <v>862</v>
      </c>
      <c r="H237" s="21"/>
      <c r="I237" s="1"/>
      <c r="J237" s="1"/>
      <c r="K237" s="1" t="s">
        <v>1152</v>
      </c>
      <c r="L237" s="30">
        <v>5464300</v>
      </c>
      <c r="M237" s="1"/>
      <c r="N237" s="1">
        <v>1</v>
      </c>
      <c r="O237" s="1">
        <v>54018</v>
      </c>
      <c r="P237" s="19" t="s">
        <v>1120</v>
      </c>
      <c r="Q237" s="19" t="s">
        <v>1120</v>
      </c>
      <c r="R237" s="20" t="s">
        <v>672</v>
      </c>
      <c r="S237" s="8"/>
      <c r="T237" s="8"/>
      <c r="U237" s="1"/>
      <c r="V237" s="1" t="s">
        <v>1149</v>
      </c>
      <c r="W237" s="8" t="s">
        <v>660</v>
      </c>
      <c r="X237" s="8" t="s">
        <v>661</v>
      </c>
    </row>
    <row r="238" spans="1:24" ht="63" x14ac:dyDescent="0.25">
      <c r="A238" s="1">
        <v>291</v>
      </c>
      <c r="B238" s="19" t="s">
        <v>1044</v>
      </c>
      <c r="C238" s="1"/>
      <c r="D238" s="1" t="s">
        <v>159</v>
      </c>
      <c r="E238" s="1" t="s">
        <v>1154</v>
      </c>
      <c r="F238" s="1"/>
      <c r="G238" s="21" t="s">
        <v>863</v>
      </c>
      <c r="H238" s="21">
        <v>0.9</v>
      </c>
      <c r="I238" s="1"/>
      <c r="J238" s="1"/>
      <c r="K238" s="1" t="s">
        <v>1152</v>
      </c>
      <c r="L238" s="30">
        <v>63900</v>
      </c>
      <c r="M238" s="1">
        <f t="shared" si="1"/>
        <v>63.9</v>
      </c>
      <c r="N238" s="1"/>
      <c r="O238" s="1">
        <v>54018</v>
      </c>
      <c r="P238" s="19" t="s">
        <v>1119</v>
      </c>
      <c r="Q238" s="19" t="s">
        <v>1119</v>
      </c>
      <c r="R238" s="20" t="s">
        <v>672</v>
      </c>
      <c r="S238" s="8"/>
      <c r="T238" s="8"/>
      <c r="U238" s="1"/>
      <c r="V238" s="1" t="s">
        <v>1149</v>
      </c>
      <c r="W238" s="8" t="s">
        <v>660</v>
      </c>
      <c r="X238" s="8" t="s">
        <v>661</v>
      </c>
    </row>
    <row r="239" spans="1:24" ht="63" x14ac:dyDescent="0.25">
      <c r="A239" s="1">
        <v>292</v>
      </c>
      <c r="B239" s="19" t="s">
        <v>1045</v>
      </c>
      <c r="C239" s="1"/>
      <c r="D239" s="1" t="s">
        <v>159</v>
      </c>
      <c r="E239" s="1" t="s">
        <v>1154</v>
      </c>
      <c r="F239" s="1"/>
      <c r="G239" s="21" t="s">
        <v>864</v>
      </c>
      <c r="H239" s="21">
        <v>1.2</v>
      </c>
      <c r="I239" s="1"/>
      <c r="J239" s="1"/>
      <c r="K239" s="1" t="s">
        <v>1152</v>
      </c>
      <c r="L239" s="30">
        <v>31500</v>
      </c>
      <c r="M239" s="1">
        <f t="shared" si="1"/>
        <v>31.5</v>
      </c>
      <c r="N239" s="1"/>
      <c r="O239" s="1">
        <v>54018</v>
      </c>
      <c r="P239" s="19" t="s">
        <v>1120</v>
      </c>
      <c r="Q239" s="19" t="s">
        <v>1120</v>
      </c>
      <c r="R239" s="20" t="s">
        <v>672</v>
      </c>
      <c r="S239" s="8"/>
      <c r="T239" s="8"/>
      <c r="U239" s="1"/>
      <c r="V239" s="1" t="s">
        <v>1149</v>
      </c>
      <c r="W239" s="8" t="s">
        <v>660</v>
      </c>
      <c r="X239" s="8" t="s">
        <v>661</v>
      </c>
    </row>
    <row r="240" spans="1:24" ht="63" x14ac:dyDescent="0.25">
      <c r="A240" s="1">
        <v>293</v>
      </c>
      <c r="B240" s="19" t="s">
        <v>1046</v>
      </c>
      <c r="C240" s="1"/>
      <c r="D240" s="1" t="s">
        <v>159</v>
      </c>
      <c r="E240" s="1" t="s">
        <v>1154</v>
      </c>
      <c r="F240" s="1"/>
      <c r="G240" s="21" t="s">
        <v>865</v>
      </c>
      <c r="H240" s="21">
        <v>5.6</v>
      </c>
      <c r="I240" s="1"/>
      <c r="J240" s="1"/>
      <c r="K240" s="1" t="s">
        <v>1152</v>
      </c>
      <c r="L240" s="30">
        <v>866000</v>
      </c>
      <c r="M240" s="1">
        <f t="shared" si="1"/>
        <v>866</v>
      </c>
      <c r="N240" s="1"/>
      <c r="O240" s="1">
        <v>54018</v>
      </c>
      <c r="P240" s="19" t="s">
        <v>1119</v>
      </c>
      <c r="Q240" s="19" t="s">
        <v>1119</v>
      </c>
      <c r="R240" s="20" t="s">
        <v>672</v>
      </c>
      <c r="S240" s="8"/>
      <c r="T240" s="8"/>
      <c r="U240" s="1"/>
      <c r="V240" s="1" t="s">
        <v>1149</v>
      </c>
      <c r="W240" s="8" t="s">
        <v>660</v>
      </c>
      <c r="X240" s="8" t="s">
        <v>661</v>
      </c>
    </row>
    <row r="241" spans="1:24" ht="63" x14ac:dyDescent="0.25">
      <c r="A241" s="1"/>
      <c r="B241" s="19"/>
      <c r="C241" s="1"/>
      <c r="D241" s="1" t="s">
        <v>159</v>
      </c>
      <c r="E241" s="1" t="s">
        <v>1154</v>
      </c>
      <c r="F241" s="1"/>
      <c r="G241" s="21" t="s">
        <v>865</v>
      </c>
      <c r="H241" s="21"/>
      <c r="I241" s="1"/>
      <c r="J241" s="1"/>
      <c r="K241" s="1" t="s">
        <v>1152</v>
      </c>
      <c r="L241" s="30">
        <v>866000</v>
      </c>
      <c r="M241" s="1"/>
      <c r="N241" s="1">
        <v>4</v>
      </c>
      <c r="O241" s="1">
        <v>54018</v>
      </c>
      <c r="P241" s="19" t="s">
        <v>1119</v>
      </c>
      <c r="Q241" s="19" t="s">
        <v>1119</v>
      </c>
      <c r="R241" s="20" t="s">
        <v>672</v>
      </c>
      <c r="S241" s="8"/>
      <c r="T241" s="8"/>
      <c r="U241" s="1"/>
      <c r="V241" s="1" t="s">
        <v>1149</v>
      </c>
      <c r="W241" s="8" t="s">
        <v>660</v>
      </c>
      <c r="X241" s="8" t="s">
        <v>661</v>
      </c>
    </row>
    <row r="242" spans="1:24" ht="63" x14ac:dyDescent="0.25">
      <c r="A242" s="1"/>
      <c r="B242" s="19"/>
      <c r="C242" s="1"/>
      <c r="D242" s="1" t="s">
        <v>159</v>
      </c>
      <c r="E242" s="1" t="s">
        <v>1154</v>
      </c>
      <c r="F242" s="1"/>
      <c r="G242" s="21" t="s">
        <v>865</v>
      </c>
      <c r="H242" s="21"/>
      <c r="I242" s="1"/>
      <c r="J242" s="1"/>
      <c r="K242" s="1" t="s">
        <v>1152</v>
      </c>
      <c r="L242" s="30">
        <v>606200</v>
      </c>
      <c r="M242" s="1"/>
      <c r="N242" s="1">
        <v>15</v>
      </c>
      <c r="O242" s="1">
        <v>54018</v>
      </c>
      <c r="P242" s="19" t="s">
        <v>1119</v>
      </c>
      <c r="Q242" s="19" t="s">
        <v>1119</v>
      </c>
      <c r="R242" s="20" t="s">
        <v>672</v>
      </c>
      <c r="S242" s="8"/>
      <c r="T242" s="8"/>
      <c r="U242" s="1"/>
      <c r="V242" s="1" t="s">
        <v>1149</v>
      </c>
      <c r="W242" s="8" t="s">
        <v>660</v>
      </c>
      <c r="X242" s="8" t="s">
        <v>661</v>
      </c>
    </row>
    <row r="243" spans="1:24" ht="63" x14ac:dyDescent="0.25">
      <c r="A243" s="1">
        <v>294</v>
      </c>
      <c r="B243" s="19" t="s">
        <v>1047</v>
      </c>
      <c r="C243" s="1"/>
      <c r="D243" s="1" t="s">
        <v>159</v>
      </c>
      <c r="E243" s="1" t="s">
        <v>1154</v>
      </c>
      <c r="F243" s="1"/>
      <c r="G243" s="21" t="s">
        <v>866</v>
      </c>
      <c r="H243" s="21">
        <v>4.3</v>
      </c>
      <c r="I243" s="1"/>
      <c r="J243" s="1"/>
      <c r="K243" s="1" t="s">
        <v>1152</v>
      </c>
      <c r="L243" s="30">
        <v>108200</v>
      </c>
      <c r="M243" s="1">
        <f t="shared" si="1"/>
        <v>108.2</v>
      </c>
      <c r="N243" s="1"/>
      <c r="O243" s="1">
        <v>54018</v>
      </c>
      <c r="P243" s="19" t="s">
        <v>1119</v>
      </c>
      <c r="Q243" s="19" t="s">
        <v>1119</v>
      </c>
      <c r="R243" s="20" t="s">
        <v>672</v>
      </c>
      <c r="S243" s="8"/>
      <c r="T243" s="8"/>
      <c r="U243" s="1"/>
      <c r="V243" s="1" t="s">
        <v>1149</v>
      </c>
      <c r="W243" s="8" t="s">
        <v>660</v>
      </c>
      <c r="X243" s="8" t="s">
        <v>661</v>
      </c>
    </row>
    <row r="244" spans="1:24" ht="63" x14ac:dyDescent="0.25">
      <c r="A244" s="1"/>
      <c r="B244" s="19"/>
      <c r="C244" s="1"/>
      <c r="D244" s="1" t="s">
        <v>159</v>
      </c>
      <c r="E244" s="1" t="s">
        <v>1154</v>
      </c>
      <c r="F244" s="1"/>
      <c r="G244" s="21" t="s">
        <v>866</v>
      </c>
      <c r="H244" s="21"/>
      <c r="I244" s="1"/>
      <c r="J244" s="1"/>
      <c r="K244" s="1" t="s">
        <v>1152</v>
      </c>
      <c r="L244" s="30">
        <v>108200</v>
      </c>
      <c r="M244" s="1"/>
      <c r="N244" s="1">
        <v>2</v>
      </c>
      <c r="O244" s="1">
        <v>54018</v>
      </c>
      <c r="P244" s="19" t="s">
        <v>1119</v>
      </c>
      <c r="Q244" s="19" t="s">
        <v>1119</v>
      </c>
      <c r="R244" s="20" t="s">
        <v>672</v>
      </c>
      <c r="S244" s="8"/>
      <c r="T244" s="8"/>
      <c r="U244" s="1"/>
      <c r="V244" s="1" t="s">
        <v>1149</v>
      </c>
      <c r="W244" s="8" t="s">
        <v>660</v>
      </c>
      <c r="X244" s="8" t="s">
        <v>661</v>
      </c>
    </row>
    <row r="245" spans="1:24" ht="63" x14ac:dyDescent="0.25">
      <c r="A245" s="1">
        <v>295</v>
      </c>
      <c r="B245" s="19" t="s">
        <v>1048</v>
      </c>
      <c r="C245" s="1"/>
      <c r="D245" s="1" t="s">
        <v>159</v>
      </c>
      <c r="E245" s="1" t="s">
        <v>1154</v>
      </c>
      <c r="F245" s="1"/>
      <c r="G245" s="21" t="s">
        <v>867</v>
      </c>
      <c r="H245" s="21">
        <v>1.6</v>
      </c>
      <c r="I245" s="1"/>
      <c r="J245" s="1"/>
      <c r="K245" s="1" t="s">
        <v>1152</v>
      </c>
      <c r="L245" s="30">
        <v>4392900</v>
      </c>
      <c r="M245" s="1">
        <f t="shared" si="1"/>
        <v>4392.8999999999996</v>
      </c>
      <c r="N245" s="1"/>
      <c r="O245" s="1">
        <v>54018</v>
      </c>
      <c r="P245" s="19" t="s">
        <v>1120</v>
      </c>
      <c r="Q245" s="19" t="s">
        <v>1120</v>
      </c>
      <c r="R245" s="20" t="s">
        <v>672</v>
      </c>
      <c r="S245" s="8"/>
      <c r="T245" s="8"/>
      <c r="U245" s="1"/>
      <c r="V245" s="1" t="s">
        <v>1149</v>
      </c>
      <c r="W245" s="8" t="s">
        <v>660</v>
      </c>
      <c r="X245" s="8" t="s">
        <v>661</v>
      </c>
    </row>
    <row r="246" spans="1:24" ht="63" x14ac:dyDescent="0.25">
      <c r="A246" s="1">
        <v>296</v>
      </c>
      <c r="B246" s="19" t="s">
        <v>1049</v>
      </c>
      <c r="C246" s="1"/>
      <c r="D246" s="1" t="s">
        <v>159</v>
      </c>
      <c r="E246" s="1" t="s">
        <v>1154</v>
      </c>
      <c r="F246" s="1"/>
      <c r="G246" s="21" t="s">
        <v>868</v>
      </c>
      <c r="H246" s="21">
        <v>3.9</v>
      </c>
      <c r="I246" s="1"/>
      <c r="J246" s="1"/>
      <c r="K246" s="1" t="s">
        <v>1152</v>
      </c>
      <c r="L246" s="30">
        <v>85500</v>
      </c>
      <c r="M246" s="1">
        <f t="shared" si="1"/>
        <v>85.5</v>
      </c>
      <c r="N246" s="1"/>
      <c r="O246" s="1">
        <v>54018</v>
      </c>
      <c r="P246" s="19" t="s">
        <v>1124</v>
      </c>
      <c r="Q246" s="19" t="s">
        <v>1124</v>
      </c>
      <c r="R246" s="20" t="s">
        <v>672</v>
      </c>
      <c r="S246" s="8"/>
      <c r="T246" s="8"/>
      <c r="U246" s="1"/>
      <c r="V246" s="1" t="s">
        <v>1149</v>
      </c>
      <c r="W246" s="8" t="s">
        <v>660</v>
      </c>
      <c r="X246" s="8" t="s">
        <v>661</v>
      </c>
    </row>
    <row r="247" spans="1:24" ht="63" x14ac:dyDescent="0.25">
      <c r="A247" s="1">
        <v>297</v>
      </c>
      <c r="B247" s="19" t="s">
        <v>1050</v>
      </c>
      <c r="C247" s="1"/>
      <c r="D247" s="1" t="s">
        <v>159</v>
      </c>
      <c r="E247" s="1" t="s">
        <v>1154</v>
      </c>
      <c r="F247" s="1"/>
      <c r="G247" s="21" t="s">
        <v>1153</v>
      </c>
      <c r="H247" s="21">
        <v>89.2</v>
      </c>
      <c r="I247" s="1"/>
      <c r="J247" s="1"/>
      <c r="K247" s="1" t="s">
        <v>1152</v>
      </c>
      <c r="L247" s="30">
        <v>443800</v>
      </c>
      <c r="M247" s="1">
        <f t="shared" si="1"/>
        <v>443.8</v>
      </c>
      <c r="N247" s="1"/>
      <c r="O247" s="1">
        <v>54018</v>
      </c>
      <c r="P247" s="19" t="s">
        <v>1120</v>
      </c>
      <c r="Q247" s="19" t="s">
        <v>1120</v>
      </c>
      <c r="R247" s="20" t="s">
        <v>672</v>
      </c>
      <c r="S247" s="8"/>
      <c r="T247" s="8"/>
      <c r="U247" s="1"/>
      <c r="V247" s="1" t="s">
        <v>1149</v>
      </c>
      <c r="W247" s="8" t="s">
        <v>660</v>
      </c>
      <c r="X247" s="8" t="s">
        <v>661</v>
      </c>
    </row>
    <row r="248" spans="1:24" ht="63" x14ac:dyDescent="0.25">
      <c r="A248" s="1"/>
      <c r="B248" s="19"/>
      <c r="C248" s="1"/>
      <c r="D248" s="1" t="s">
        <v>159</v>
      </c>
      <c r="E248" s="1" t="s">
        <v>1154</v>
      </c>
      <c r="F248" s="1"/>
      <c r="G248" s="21" t="s">
        <v>1153</v>
      </c>
      <c r="H248" s="21"/>
      <c r="I248" s="1"/>
      <c r="J248" s="1"/>
      <c r="K248" s="1" t="s">
        <v>1152</v>
      </c>
      <c r="L248" s="30">
        <v>443800</v>
      </c>
      <c r="M248" s="1"/>
      <c r="N248" s="1">
        <v>80</v>
      </c>
      <c r="O248" s="1">
        <v>54018</v>
      </c>
      <c r="P248" s="19" t="s">
        <v>1120</v>
      </c>
      <c r="Q248" s="19" t="s">
        <v>1120</v>
      </c>
      <c r="R248" s="20" t="s">
        <v>672</v>
      </c>
      <c r="S248" s="8"/>
      <c r="T248" s="8"/>
      <c r="U248" s="1"/>
      <c r="V248" s="1" t="s">
        <v>1149</v>
      </c>
      <c r="W248" s="8" t="s">
        <v>660</v>
      </c>
      <c r="X248" s="8" t="s">
        <v>661</v>
      </c>
    </row>
    <row r="249" spans="1:24" ht="63" x14ac:dyDescent="0.25">
      <c r="A249" s="1"/>
      <c r="B249" s="19"/>
      <c r="C249" s="1"/>
      <c r="D249" s="1" t="s">
        <v>159</v>
      </c>
      <c r="E249" s="1" t="s">
        <v>1154</v>
      </c>
      <c r="F249" s="1"/>
      <c r="G249" s="21" t="s">
        <v>1153</v>
      </c>
      <c r="H249" s="21"/>
      <c r="I249" s="1"/>
      <c r="J249" s="1"/>
      <c r="K249" s="1" t="s">
        <v>1152</v>
      </c>
      <c r="L249" s="30">
        <v>454600</v>
      </c>
      <c r="M249" s="1"/>
      <c r="N249" s="1">
        <v>180</v>
      </c>
      <c r="O249" s="1">
        <v>54018</v>
      </c>
      <c r="P249" s="19" t="s">
        <v>1120</v>
      </c>
      <c r="Q249" s="19" t="s">
        <v>1120</v>
      </c>
      <c r="R249" s="20" t="s">
        <v>672</v>
      </c>
      <c r="S249" s="8"/>
      <c r="T249" s="8"/>
      <c r="U249" s="1"/>
      <c r="V249" s="1" t="s">
        <v>1149</v>
      </c>
      <c r="W249" s="8" t="s">
        <v>660</v>
      </c>
      <c r="X249" s="8" t="s">
        <v>661</v>
      </c>
    </row>
    <row r="250" spans="1:24" ht="63" x14ac:dyDescent="0.25">
      <c r="A250" s="1"/>
      <c r="B250" s="19"/>
      <c r="C250" s="1"/>
      <c r="D250" s="1" t="s">
        <v>159</v>
      </c>
      <c r="E250" s="1" t="s">
        <v>1154</v>
      </c>
      <c r="F250" s="1"/>
      <c r="G250" s="21" t="s">
        <v>1153</v>
      </c>
      <c r="H250" s="21"/>
      <c r="I250" s="1"/>
      <c r="J250" s="1"/>
      <c r="K250" s="1" t="s">
        <v>1152</v>
      </c>
      <c r="L250" s="30">
        <v>508800</v>
      </c>
      <c r="M250" s="1"/>
      <c r="N250" s="1">
        <v>120</v>
      </c>
      <c r="O250" s="1">
        <v>54018</v>
      </c>
      <c r="P250" s="19" t="s">
        <v>1120</v>
      </c>
      <c r="Q250" s="19" t="s">
        <v>1120</v>
      </c>
      <c r="R250" s="20" t="s">
        <v>672</v>
      </c>
      <c r="S250" s="8"/>
      <c r="T250" s="8"/>
      <c r="U250" s="1"/>
      <c r="V250" s="1" t="s">
        <v>1149</v>
      </c>
      <c r="W250" s="8" t="s">
        <v>660</v>
      </c>
      <c r="X250" s="8" t="s">
        <v>661</v>
      </c>
    </row>
    <row r="251" spans="1:24" ht="63" x14ac:dyDescent="0.25">
      <c r="A251" s="1">
        <v>298</v>
      </c>
      <c r="B251" s="19" t="s">
        <v>1051</v>
      </c>
      <c r="C251" s="1"/>
      <c r="D251" s="1" t="s">
        <v>159</v>
      </c>
      <c r="E251" s="1" t="s">
        <v>1154</v>
      </c>
      <c r="F251" s="1"/>
      <c r="G251" s="21" t="s">
        <v>869</v>
      </c>
      <c r="H251" s="21">
        <v>0.1</v>
      </c>
      <c r="I251" s="1"/>
      <c r="J251" s="1"/>
      <c r="K251" s="1" t="s">
        <v>1152</v>
      </c>
      <c r="L251" s="30">
        <v>59900</v>
      </c>
      <c r="M251" s="1">
        <f t="shared" si="1"/>
        <v>59.9</v>
      </c>
      <c r="N251" s="1"/>
      <c r="O251" s="1">
        <v>54018</v>
      </c>
      <c r="P251" s="19" t="s">
        <v>1119</v>
      </c>
      <c r="Q251" s="19" t="s">
        <v>1119</v>
      </c>
      <c r="R251" s="20" t="s">
        <v>672</v>
      </c>
      <c r="S251" s="8"/>
      <c r="T251" s="8"/>
      <c r="U251" s="1"/>
      <c r="V251" s="1" t="s">
        <v>1149</v>
      </c>
      <c r="W251" s="8" t="s">
        <v>660</v>
      </c>
      <c r="X251" s="8" t="s">
        <v>661</v>
      </c>
    </row>
    <row r="252" spans="1:24" ht="63" x14ac:dyDescent="0.25">
      <c r="A252" s="1">
        <v>299</v>
      </c>
      <c r="B252" s="19" t="s">
        <v>1052</v>
      </c>
      <c r="C252" s="1"/>
      <c r="D252" s="1" t="s">
        <v>159</v>
      </c>
      <c r="E252" s="1" t="s">
        <v>1154</v>
      </c>
      <c r="F252" s="1"/>
      <c r="G252" s="21" t="s">
        <v>870</v>
      </c>
      <c r="H252" s="21">
        <v>6</v>
      </c>
      <c r="I252" s="1"/>
      <c r="J252" s="1"/>
      <c r="K252" s="1" t="s">
        <v>1152</v>
      </c>
      <c r="L252" s="30">
        <v>25000</v>
      </c>
      <c r="M252" s="1">
        <f t="shared" si="1"/>
        <v>25</v>
      </c>
      <c r="N252" s="1"/>
      <c r="O252" s="1">
        <v>54018</v>
      </c>
      <c r="P252" s="19" t="s">
        <v>1119</v>
      </c>
      <c r="Q252" s="19" t="s">
        <v>1119</v>
      </c>
      <c r="R252" s="20" t="s">
        <v>672</v>
      </c>
      <c r="S252" s="8"/>
      <c r="T252" s="8"/>
      <c r="U252" s="1"/>
      <c r="V252" s="1" t="s">
        <v>1149</v>
      </c>
      <c r="W252" s="8" t="s">
        <v>660</v>
      </c>
      <c r="X252" s="8" t="s">
        <v>661</v>
      </c>
    </row>
    <row r="253" spans="1:24" ht="63" x14ac:dyDescent="0.25">
      <c r="A253" s="1">
        <v>300</v>
      </c>
      <c r="B253" s="19" t="s">
        <v>1053</v>
      </c>
      <c r="C253" s="1"/>
      <c r="D253" s="1" t="s">
        <v>159</v>
      </c>
      <c r="E253" s="1" t="s">
        <v>1154</v>
      </c>
      <c r="F253" s="1"/>
      <c r="G253" s="21" t="s">
        <v>871</v>
      </c>
      <c r="H253" s="21">
        <v>4.4000000000000004</v>
      </c>
      <c r="I253" s="1"/>
      <c r="J253" s="1"/>
      <c r="K253" s="1" t="s">
        <v>1152</v>
      </c>
      <c r="L253" s="30">
        <v>140700</v>
      </c>
      <c r="M253" s="1">
        <f t="shared" si="1"/>
        <v>140.69999999999999</v>
      </c>
      <c r="N253" s="1"/>
      <c r="O253" s="1">
        <v>54018</v>
      </c>
      <c r="P253" s="19" t="s">
        <v>1119</v>
      </c>
      <c r="Q253" s="19" t="s">
        <v>1119</v>
      </c>
      <c r="R253" s="20" t="s">
        <v>672</v>
      </c>
      <c r="S253" s="8"/>
      <c r="T253" s="8"/>
      <c r="U253" s="1"/>
      <c r="V253" s="1" t="s">
        <v>1149</v>
      </c>
      <c r="W253" s="8" t="s">
        <v>660</v>
      </c>
      <c r="X253" s="8" t="s">
        <v>661</v>
      </c>
    </row>
    <row r="254" spans="1:24" ht="63" x14ac:dyDescent="0.25">
      <c r="A254" s="1"/>
      <c r="B254" s="19"/>
      <c r="C254" s="1"/>
      <c r="D254" s="1" t="s">
        <v>159</v>
      </c>
      <c r="E254" s="1" t="s">
        <v>1154</v>
      </c>
      <c r="F254" s="1"/>
      <c r="G254" s="21" t="s">
        <v>871</v>
      </c>
      <c r="H254" s="21"/>
      <c r="I254" s="1"/>
      <c r="J254" s="1"/>
      <c r="K254" s="1" t="s">
        <v>1152</v>
      </c>
      <c r="L254" s="30">
        <v>140700</v>
      </c>
      <c r="M254" s="1"/>
      <c r="N254" s="1">
        <v>3</v>
      </c>
      <c r="O254" s="1">
        <v>54018</v>
      </c>
      <c r="P254" s="19" t="s">
        <v>1119</v>
      </c>
      <c r="Q254" s="19" t="s">
        <v>1119</v>
      </c>
      <c r="R254" s="20" t="s">
        <v>672</v>
      </c>
      <c r="S254" s="8"/>
      <c r="T254" s="8"/>
      <c r="U254" s="1"/>
      <c r="V254" s="1" t="s">
        <v>1149</v>
      </c>
      <c r="W254" s="8" t="s">
        <v>660</v>
      </c>
      <c r="X254" s="8" t="s">
        <v>661</v>
      </c>
    </row>
    <row r="255" spans="1:24" ht="63" x14ac:dyDescent="0.25">
      <c r="A255" s="1">
        <v>301</v>
      </c>
      <c r="B255" s="19" t="s">
        <v>1054</v>
      </c>
      <c r="C255" s="1"/>
      <c r="D255" s="1" t="s">
        <v>159</v>
      </c>
      <c r="E255" s="1" t="s">
        <v>1154</v>
      </c>
      <c r="F255" s="1"/>
      <c r="G255" s="21" t="s">
        <v>872</v>
      </c>
      <c r="H255" s="21"/>
      <c r="I255" s="1"/>
      <c r="J255" s="1"/>
      <c r="K255" s="1" t="s">
        <v>1152</v>
      </c>
      <c r="L255" s="30"/>
      <c r="M255" s="1">
        <f t="shared" si="1"/>
        <v>0</v>
      </c>
      <c r="N255" s="1"/>
      <c r="O255" s="1">
        <v>54018</v>
      </c>
      <c r="P255" s="19" t="s">
        <v>1124</v>
      </c>
      <c r="Q255" s="19" t="s">
        <v>1124</v>
      </c>
      <c r="R255" s="20" t="s">
        <v>672</v>
      </c>
      <c r="S255" s="8"/>
      <c r="T255" s="8"/>
      <c r="U255" s="1"/>
      <c r="V255" s="1" t="s">
        <v>1149</v>
      </c>
      <c r="W255" s="8" t="s">
        <v>660</v>
      </c>
      <c r="X255" s="8" t="s">
        <v>661</v>
      </c>
    </row>
    <row r="256" spans="1:24" ht="63" x14ac:dyDescent="0.25">
      <c r="A256" s="1">
        <v>302</v>
      </c>
      <c r="B256" s="19" t="s">
        <v>1055</v>
      </c>
      <c r="C256" s="1"/>
      <c r="D256" s="1" t="s">
        <v>159</v>
      </c>
      <c r="E256" s="1" t="s">
        <v>1154</v>
      </c>
      <c r="F256" s="1"/>
      <c r="G256" s="21" t="s">
        <v>873</v>
      </c>
      <c r="H256" s="21">
        <v>6</v>
      </c>
      <c r="I256" s="1"/>
      <c r="J256" s="1"/>
      <c r="K256" s="1" t="s">
        <v>1152</v>
      </c>
      <c r="L256" s="30">
        <v>108200</v>
      </c>
      <c r="M256" s="1">
        <f t="shared" si="1"/>
        <v>108.2</v>
      </c>
      <c r="N256" s="1"/>
      <c r="O256" s="1">
        <v>54018</v>
      </c>
      <c r="P256" s="19" t="s">
        <v>1119</v>
      </c>
      <c r="Q256" s="19" t="s">
        <v>1119</v>
      </c>
      <c r="R256" s="20" t="s">
        <v>672</v>
      </c>
      <c r="S256" s="8"/>
      <c r="T256" s="8"/>
      <c r="U256" s="1"/>
      <c r="V256" s="1" t="s">
        <v>1149</v>
      </c>
      <c r="W256" s="8" t="s">
        <v>660</v>
      </c>
      <c r="X256" s="8" t="s">
        <v>661</v>
      </c>
    </row>
    <row r="257" spans="1:24" ht="63" x14ac:dyDescent="0.25">
      <c r="A257" s="1">
        <v>303</v>
      </c>
      <c r="B257" s="19" t="s">
        <v>1056</v>
      </c>
      <c r="C257" s="1"/>
      <c r="D257" s="1" t="s">
        <v>159</v>
      </c>
      <c r="E257" s="1" t="s">
        <v>1154</v>
      </c>
      <c r="F257" s="1"/>
      <c r="G257" s="21" t="s">
        <v>874</v>
      </c>
      <c r="H257" s="21">
        <v>0.4</v>
      </c>
      <c r="I257" s="1"/>
      <c r="J257" s="1"/>
      <c r="K257" s="1" t="s">
        <v>1152</v>
      </c>
      <c r="L257" s="30">
        <v>146600</v>
      </c>
      <c r="M257" s="1"/>
      <c r="N257" s="1"/>
      <c r="O257" s="1">
        <v>54018</v>
      </c>
      <c r="P257" s="19" t="s">
        <v>1120</v>
      </c>
      <c r="Q257" s="19" t="s">
        <v>1120</v>
      </c>
      <c r="R257" s="20" t="s">
        <v>672</v>
      </c>
      <c r="S257" s="8"/>
      <c r="T257" s="8"/>
      <c r="U257" s="1"/>
      <c r="V257" s="1" t="s">
        <v>1149</v>
      </c>
      <c r="W257" s="8" t="s">
        <v>660</v>
      </c>
      <c r="X257" s="8" t="s">
        <v>661</v>
      </c>
    </row>
    <row r="258" spans="1:24" ht="63" x14ac:dyDescent="0.25">
      <c r="A258" s="1"/>
      <c r="B258" s="19"/>
      <c r="C258" s="1"/>
      <c r="D258" s="1" t="s">
        <v>159</v>
      </c>
      <c r="E258" s="1" t="s">
        <v>1154</v>
      </c>
      <c r="F258" s="1"/>
      <c r="G258" s="21" t="s">
        <v>874</v>
      </c>
      <c r="H258" s="21"/>
      <c r="I258" s="1"/>
      <c r="J258" s="1"/>
      <c r="K258" s="1" t="s">
        <v>1152</v>
      </c>
      <c r="L258" s="30">
        <v>530400</v>
      </c>
      <c r="M258" s="1"/>
      <c r="N258" s="1">
        <v>0.5</v>
      </c>
      <c r="O258" s="1">
        <v>54018</v>
      </c>
      <c r="P258" s="19" t="s">
        <v>1120</v>
      </c>
      <c r="Q258" s="19" t="s">
        <v>1120</v>
      </c>
      <c r="R258" s="20" t="s">
        <v>672</v>
      </c>
      <c r="S258" s="8"/>
      <c r="T258" s="8"/>
      <c r="U258" s="1"/>
      <c r="V258" s="1" t="s">
        <v>1149</v>
      </c>
      <c r="W258" s="8" t="s">
        <v>660</v>
      </c>
      <c r="X258" s="8" t="s">
        <v>661</v>
      </c>
    </row>
    <row r="259" spans="1:24" ht="63" x14ac:dyDescent="0.25">
      <c r="A259" s="1">
        <v>304</v>
      </c>
      <c r="B259" s="19" t="s">
        <v>1057</v>
      </c>
      <c r="C259" s="1"/>
      <c r="D259" s="1" t="s">
        <v>159</v>
      </c>
      <c r="E259" s="1" t="s">
        <v>1154</v>
      </c>
      <c r="F259" s="1"/>
      <c r="G259" s="21" t="s">
        <v>875</v>
      </c>
      <c r="H259" s="21">
        <v>15.5</v>
      </c>
      <c r="I259" s="1"/>
      <c r="J259" s="1"/>
      <c r="K259" s="1" t="s">
        <v>1152</v>
      </c>
      <c r="L259" s="30">
        <v>450000</v>
      </c>
      <c r="M259" s="1">
        <f t="shared" si="1"/>
        <v>450</v>
      </c>
      <c r="N259" s="1"/>
      <c r="O259" s="1">
        <v>54018</v>
      </c>
      <c r="P259" s="19" t="s">
        <v>1124</v>
      </c>
      <c r="Q259" s="19" t="s">
        <v>1124</v>
      </c>
      <c r="R259" s="20" t="s">
        <v>672</v>
      </c>
      <c r="S259" s="8"/>
      <c r="T259" s="8"/>
      <c r="U259" s="1"/>
      <c r="V259" s="1" t="s">
        <v>1149</v>
      </c>
      <c r="W259" s="8" t="s">
        <v>660</v>
      </c>
      <c r="X259" s="8" t="s">
        <v>661</v>
      </c>
    </row>
    <row r="260" spans="1:24" ht="63" x14ac:dyDescent="0.25">
      <c r="A260" s="1"/>
      <c r="B260" s="19"/>
      <c r="C260" s="1"/>
      <c r="D260" s="1" t="s">
        <v>159</v>
      </c>
      <c r="E260" s="1" t="s">
        <v>1154</v>
      </c>
      <c r="F260" s="1"/>
      <c r="G260" s="21" t="s">
        <v>875</v>
      </c>
      <c r="H260" s="21"/>
      <c r="I260" s="1"/>
      <c r="J260" s="1"/>
      <c r="K260" s="1" t="s">
        <v>1152</v>
      </c>
      <c r="L260" s="30">
        <v>450000</v>
      </c>
      <c r="M260" s="1">
        <f t="shared" si="1"/>
        <v>450</v>
      </c>
      <c r="N260" s="1">
        <v>68</v>
      </c>
      <c r="O260" s="1">
        <v>54018</v>
      </c>
      <c r="P260" s="19" t="s">
        <v>1124</v>
      </c>
      <c r="Q260" s="19" t="s">
        <v>1124</v>
      </c>
      <c r="R260" s="20" t="s">
        <v>672</v>
      </c>
      <c r="S260" s="8"/>
      <c r="T260" s="8"/>
      <c r="U260" s="1"/>
      <c r="V260" s="1" t="s">
        <v>1149</v>
      </c>
      <c r="W260" s="8" t="s">
        <v>660</v>
      </c>
      <c r="X260" s="8" t="s">
        <v>661</v>
      </c>
    </row>
    <row r="261" spans="1:24" ht="63" x14ac:dyDescent="0.25">
      <c r="A261" s="1"/>
      <c r="B261" s="19"/>
      <c r="C261" s="1"/>
      <c r="D261" s="1" t="s">
        <v>159</v>
      </c>
      <c r="E261" s="1" t="s">
        <v>1154</v>
      </c>
      <c r="F261" s="1"/>
      <c r="G261" s="21" t="s">
        <v>875</v>
      </c>
      <c r="H261" s="21"/>
      <c r="I261" s="1"/>
      <c r="J261" s="1"/>
      <c r="K261" s="1" t="s">
        <v>1152</v>
      </c>
      <c r="L261" s="30">
        <v>433900</v>
      </c>
      <c r="M261" s="1">
        <f t="shared" si="1"/>
        <v>433.9</v>
      </c>
      <c r="N261" s="1">
        <v>35</v>
      </c>
      <c r="O261" s="1">
        <v>54018</v>
      </c>
      <c r="P261" s="19" t="s">
        <v>1124</v>
      </c>
      <c r="Q261" s="19" t="s">
        <v>1124</v>
      </c>
      <c r="R261" s="20" t="s">
        <v>672</v>
      </c>
      <c r="S261" s="8"/>
      <c r="T261" s="8"/>
      <c r="U261" s="1"/>
      <c r="V261" s="1" t="s">
        <v>1149</v>
      </c>
      <c r="W261" s="8" t="s">
        <v>660</v>
      </c>
      <c r="X261" s="8" t="s">
        <v>661</v>
      </c>
    </row>
    <row r="262" spans="1:24" ht="63" x14ac:dyDescent="0.25">
      <c r="A262" s="1">
        <v>305</v>
      </c>
      <c r="B262" s="19" t="s">
        <v>1058</v>
      </c>
      <c r="C262" s="1"/>
      <c r="D262" s="1" t="s">
        <v>159</v>
      </c>
      <c r="E262" s="1" t="s">
        <v>1154</v>
      </c>
      <c r="F262" s="1"/>
      <c r="G262" s="21" t="s">
        <v>876</v>
      </c>
      <c r="H262" s="21">
        <v>3.5</v>
      </c>
      <c r="I262" s="1"/>
      <c r="J262" s="1"/>
      <c r="K262" s="1" t="s">
        <v>1152</v>
      </c>
      <c r="L262" s="30">
        <v>1829400</v>
      </c>
      <c r="M262" s="1">
        <f t="shared" si="1"/>
        <v>1829.4</v>
      </c>
      <c r="N262" s="1"/>
      <c r="O262" s="1">
        <v>54018</v>
      </c>
      <c r="P262" s="19" t="s">
        <v>1120</v>
      </c>
      <c r="Q262" s="19" t="s">
        <v>1120</v>
      </c>
      <c r="R262" s="20" t="s">
        <v>672</v>
      </c>
      <c r="S262" s="8"/>
      <c r="T262" s="8"/>
      <c r="U262" s="1"/>
      <c r="V262" s="1" t="s">
        <v>1149</v>
      </c>
      <c r="W262" s="8" t="s">
        <v>660</v>
      </c>
      <c r="X262" s="8" t="s">
        <v>661</v>
      </c>
    </row>
    <row r="263" spans="1:24" ht="63" x14ac:dyDescent="0.25">
      <c r="A263" s="1">
        <v>306</v>
      </c>
      <c r="B263" s="19" t="s">
        <v>1059</v>
      </c>
      <c r="C263" s="1"/>
      <c r="D263" s="1" t="s">
        <v>159</v>
      </c>
      <c r="E263" s="1" t="s">
        <v>1154</v>
      </c>
      <c r="F263" s="1"/>
      <c r="G263" s="21" t="s">
        <v>877</v>
      </c>
      <c r="H263" s="21">
        <v>0.5</v>
      </c>
      <c r="I263" s="1"/>
      <c r="J263" s="1"/>
      <c r="K263" s="1" t="s">
        <v>1152</v>
      </c>
      <c r="L263" s="30">
        <v>176800</v>
      </c>
      <c r="M263" s="1">
        <f t="shared" si="1"/>
        <v>176.8</v>
      </c>
      <c r="N263" s="1"/>
      <c r="O263" s="1">
        <v>54018</v>
      </c>
      <c r="P263" s="19" t="s">
        <v>1124</v>
      </c>
      <c r="Q263" s="19" t="s">
        <v>1124</v>
      </c>
      <c r="R263" s="20" t="s">
        <v>672</v>
      </c>
      <c r="S263" s="8"/>
      <c r="T263" s="8"/>
      <c r="U263" s="1"/>
      <c r="V263" s="1" t="s">
        <v>1149</v>
      </c>
      <c r="W263" s="8" t="s">
        <v>660</v>
      </c>
      <c r="X263" s="8" t="s">
        <v>661</v>
      </c>
    </row>
    <row r="264" spans="1:24" ht="63" x14ac:dyDescent="0.25">
      <c r="A264" s="1">
        <v>307</v>
      </c>
      <c r="B264" s="19" t="s">
        <v>1060</v>
      </c>
      <c r="C264" s="1"/>
      <c r="D264" s="1" t="s">
        <v>159</v>
      </c>
      <c r="E264" s="1" t="s">
        <v>1154</v>
      </c>
      <c r="F264" s="1"/>
      <c r="G264" s="21" t="s">
        <v>878</v>
      </c>
      <c r="H264" s="21">
        <v>0.9</v>
      </c>
      <c r="I264" s="1"/>
      <c r="J264" s="1"/>
      <c r="K264" s="1" t="s">
        <v>1152</v>
      </c>
      <c r="L264" s="30">
        <v>364300</v>
      </c>
      <c r="M264" s="1">
        <f t="shared" si="1"/>
        <v>364.3</v>
      </c>
      <c r="N264" s="1"/>
      <c r="O264" s="1">
        <v>54018</v>
      </c>
      <c r="P264" s="19" t="s">
        <v>1124</v>
      </c>
      <c r="Q264" s="19" t="s">
        <v>1124</v>
      </c>
      <c r="R264" s="20" t="s">
        <v>672</v>
      </c>
      <c r="S264" s="8"/>
      <c r="T264" s="8"/>
      <c r="U264" s="1"/>
      <c r="V264" s="1" t="s">
        <v>1149</v>
      </c>
      <c r="W264" s="8" t="s">
        <v>660</v>
      </c>
      <c r="X264" s="8" t="s">
        <v>661</v>
      </c>
    </row>
    <row r="265" spans="1:24" ht="63" x14ac:dyDescent="0.25">
      <c r="A265" s="1"/>
      <c r="B265" s="19"/>
      <c r="C265" s="1"/>
      <c r="D265" s="1" t="s">
        <v>159</v>
      </c>
      <c r="E265" s="1" t="s">
        <v>1154</v>
      </c>
      <c r="F265" s="1"/>
      <c r="G265" s="21" t="s">
        <v>878</v>
      </c>
      <c r="H265" s="21"/>
      <c r="I265" s="1"/>
      <c r="J265" s="1"/>
      <c r="K265" s="1" t="s">
        <v>1152</v>
      </c>
      <c r="L265" s="30">
        <v>364300</v>
      </c>
      <c r="M265" s="1">
        <f t="shared" si="1"/>
        <v>364.3</v>
      </c>
      <c r="N265" s="1">
        <v>2</v>
      </c>
      <c r="O265" s="1">
        <v>54018</v>
      </c>
      <c r="P265" s="19" t="s">
        <v>1124</v>
      </c>
      <c r="Q265" s="19" t="s">
        <v>1124</v>
      </c>
      <c r="R265" s="20" t="s">
        <v>672</v>
      </c>
      <c r="S265" s="8"/>
      <c r="T265" s="8"/>
      <c r="U265" s="1"/>
      <c r="V265" s="1" t="s">
        <v>1149</v>
      </c>
      <c r="W265" s="8" t="s">
        <v>660</v>
      </c>
      <c r="X265" s="8" t="s">
        <v>661</v>
      </c>
    </row>
    <row r="266" spans="1:24" ht="63" x14ac:dyDescent="0.25">
      <c r="A266" s="1"/>
      <c r="B266" s="19"/>
      <c r="C266" s="1"/>
      <c r="D266" s="1" t="s">
        <v>159</v>
      </c>
      <c r="E266" s="1" t="s">
        <v>1154</v>
      </c>
      <c r="F266" s="1"/>
      <c r="G266" s="21" t="s">
        <v>878</v>
      </c>
      <c r="H266" s="21"/>
      <c r="I266" s="1"/>
      <c r="J266" s="1"/>
      <c r="K266" s="1" t="s">
        <v>1152</v>
      </c>
      <c r="L266" s="30">
        <v>369600</v>
      </c>
      <c r="M266" s="1">
        <f t="shared" si="1"/>
        <v>369.6</v>
      </c>
      <c r="N266" s="1">
        <v>2</v>
      </c>
      <c r="O266" s="1">
        <v>54018</v>
      </c>
      <c r="P266" s="19" t="s">
        <v>1124</v>
      </c>
      <c r="Q266" s="19" t="s">
        <v>1124</v>
      </c>
      <c r="R266" s="20" t="s">
        <v>672</v>
      </c>
      <c r="S266" s="8"/>
      <c r="T266" s="8"/>
      <c r="U266" s="1"/>
      <c r="V266" s="1" t="s">
        <v>1149</v>
      </c>
      <c r="W266" s="8" t="s">
        <v>660</v>
      </c>
      <c r="X266" s="8" t="s">
        <v>661</v>
      </c>
    </row>
    <row r="267" spans="1:24" ht="63" x14ac:dyDescent="0.25">
      <c r="A267" s="1">
        <v>308</v>
      </c>
      <c r="B267" s="19" t="s">
        <v>1061</v>
      </c>
      <c r="C267" s="1"/>
      <c r="D267" s="1" t="s">
        <v>159</v>
      </c>
      <c r="E267" s="1" t="s">
        <v>1154</v>
      </c>
      <c r="F267" s="1"/>
      <c r="G267" s="21" t="s">
        <v>879</v>
      </c>
      <c r="H267" s="21">
        <v>3.5</v>
      </c>
      <c r="I267" s="1"/>
      <c r="J267" s="1"/>
      <c r="K267" s="1" t="s">
        <v>1152</v>
      </c>
      <c r="L267" s="30">
        <v>187500</v>
      </c>
      <c r="M267" s="1">
        <f t="shared" si="1"/>
        <v>187.5</v>
      </c>
      <c r="N267" s="1"/>
      <c r="O267" s="1">
        <v>54018</v>
      </c>
      <c r="P267" s="19" t="s">
        <v>1124</v>
      </c>
      <c r="Q267" s="19" t="s">
        <v>1124</v>
      </c>
      <c r="R267" s="20" t="s">
        <v>672</v>
      </c>
      <c r="S267" s="8"/>
      <c r="T267" s="8"/>
      <c r="U267" s="1"/>
      <c r="V267" s="1" t="s">
        <v>1149</v>
      </c>
      <c r="W267" s="8" t="s">
        <v>660</v>
      </c>
      <c r="X267" s="8" t="s">
        <v>661</v>
      </c>
    </row>
    <row r="268" spans="1:24" ht="63" x14ac:dyDescent="0.25">
      <c r="A268" s="1"/>
      <c r="B268" s="19"/>
      <c r="C268" s="1"/>
      <c r="D268" s="1" t="s">
        <v>159</v>
      </c>
      <c r="E268" s="1" t="s">
        <v>1154</v>
      </c>
      <c r="F268" s="1"/>
      <c r="G268" s="21" t="s">
        <v>879</v>
      </c>
      <c r="H268" s="21"/>
      <c r="I268" s="1"/>
      <c r="J268" s="1"/>
      <c r="K268" s="1" t="s">
        <v>1152</v>
      </c>
      <c r="L268" s="30">
        <v>225000</v>
      </c>
      <c r="M268" s="1">
        <f t="shared" si="1"/>
        <v>225</v>
      </c>
      <c r="N268" s="1">
        <v>2</v>
      </c>
      <c r="O268" s="1">
        <v>54018</v>
      </c>
      <c r="P268" s="19" t="s">
        <v>1124</v>
      </c>
      <c r="Q268" s="19" t="s">
        <v>1124</v>
      </c>
      <c r="R268" s="20" t="s">
        <v>672</v>
      </c>
      <c r="S268" s="8"/>
      <c r="T268" s="8"/>
      <c r="U268" s="1"/>
      <c r="V268" s="1" t="s">
        <v>1149</v>
      </c>
      <c r="W268" s="8" t="s">
        <v>660</v>
      </c>
      <c r="X268" s="8" t="s">
        <v>661</v>
      </c>
    </row>
    <row r="269" spans="1:24" ht="63" x14ac:dyDescent="0.25">
      <c r="A269" s="1">
        <v>309</v>
      </c>
      <c r="B269" s="19" t="s">
        <v>1062</v>
      </c>
      <c r="C269" s="1"/>
      <c r="D269" s="1" t="s">
        <v>159</v>
      </c>
      <c r="E269" s="1" t="s">
        <v>1154</v>
      </c>
      <c r="F269" s="1"/>
      <c r="G269" s="21" t="s">
        <v>880</v>
      </c>
      <c r="H269" s="21">
        <v>6.4</v>
      </c>
      <c r="I269" s="1"/>
      <c r="J269" s="1"/>
      <c r="K269" s="1" t="s">
        <v>1152</v>
      </c>
      <c r="L269" s="30">
        <v>257100</v>
      </c>
      <c r="M269" s="1">
        <f t="shared" ref="M269:M334" si="2">L269/1000</f>
        <v>257.10000000000002</v>
      </c>
      <c r="N269" s="1"/>
      <c r="O269" s="1">
        <v>54018</v>
      </c>
      <c r="P269" s="19" t="s">
        <v>1120</v>
      </c>
      <c r="Q269" s="19" t="s">
        <v>1120</v>
      </c>
      <c r="R269" s="20" t="s">
        <v>672</v>
      </c>
      <c r="S269" s="8"/>
      <c r="T269" s="8"/>
      <c r="U269" s="1"/>
      <c r="V269" s="1" t="s">
        <v>1149</v>
      </c>
      <c r="W269" s="8" t="s">
        <v>660</v>
      </c>
      <c r="X269" s="8" t="s">
        <v>661</v>
      </c>
    </row>
    <row r="270" spans="1:24" ht="63" x14ac:dyDescent="0.25">
      <c r="A270" s="1"/>
      <c r="B270" s="19"/>
      <c r="C270" s="1"/>
      <c r="D270" s="1" t="s">
        <v>159</v>
      </c>
      <c r="E270" s="1" t="s">
        <v>1154</v>
      </c>
      <c r="F270" s="1"/>
      <c r="G270" s="21" t="s">
        <v>880</v>
      </c>
      <c r="H270" s="21"/>
      <c r="I270" s="1"/>
      <c r="J270" s="1"/>
      <c r="K270" s="1" t="s">
        <v>1152</v>
      </c>
      <c r="L270" s="30">
        <v>257100</v>
      </c>
      <c r="M270" s="1"/>
      <c r="N270" s="1">
        <v>4</v>
      </c>
      <c r="O270" s="1">
        <v>54018</v>
      </c>
      <c r="P270" s="19" t="s">
        <v>1120</v>
      </c>
      <c r="Q270" s="19" t="s">
        <v>1120</v>
      </c>
      <c r="R270" s="20" t="s">
        <v>672</v>
      </c>
      <c r="S270" s="8"/>
      <c r="T270" s="8"/>
      <c r="U270" s="1"/>
      <c r="V270" s="1" t="s">
        <v>1149</v>
      </c>
      <c r="W270" s="8" t="s">
        <v>660</v>
      </c>
      <c r="X270" s="8" t="s">
        <v>661</v>
      </c>
    </row>
    <row r="271" spans="1:24" ht="63" x14ac:dyDescent="0.25">
      <c r="A271" s="1"/>
      <c r="B271" s="19"/>
      <c r="C271" s="1"/>
      <c r="D271" s="1" t="s">
        <v>159</v>
      </c>
      <c r="E271" s="1" t="s">
        <v>1154</v>
      </c>
      <c r="F271" s="1"/>
      <c r="G271" s="21" t="s">
        <v>880</v>
      </c>
      <c r="H271" s="21"/>
      <c r="I271" s="1"/>
      <c r="J271" s="1"/>
      <c r="K271" s="1" t="s">
        <v>1152</v>
      </c>
      <c r="L271" s="30">
        <v>155400</v>
      </c>
      <c r="M271" s="1"/>
      <c r="N271" s="1">
        <v>6</v>
      </c>
      <c r="O271" s="1">
        <v>54018</v>
      </c>
      <c r="P271" s="19" t="s">
        <v>1120</v>
      </c>
      <c r="Q271" s="19" t="s">
        <v>1120</v>
      </c>
      <c r="R271" s="20" t="s">
        <v>672</v>
      </c>
      <c r="S271" s="8"/>
      <c r="T271" s="8"/>
      <c r="U271" s="1"/>
      <c r="V271" s="1" t="s">
        <v>1149</v>
      </c>
      <c r="W271" s="8" t="s">
        <v>660</v>
      </c>
      <c r="X271" s="8" t="s">
        <v>661</v>
      </c>
    </row>
    <row r="272" spans="1:24" ht="63" x14ac:dyDescent="0.25">
      <c r="A272" s="1">
        <v>310</v>
      </c>
      <c r="B272" s="19" t="s">
        <v>1063</v>
      </c>
      <c r="C272" s="1"/>
      <c r="D272" s="1" t="s">
        <v>159</v>
      </c>
      <c r="E272" s="1" t="s">
        <v>1154</v>
      </c>
      <c r="F272" s="1"/>
      <c r="G272" s="21" t="s">
        <v>881</v>
      </c>
      <c r="H272" s="21">
        <v>32.200000000000003</v>
      </c>
      <c r="I272" s="1"/>
      <c r="J272" s="1"/>
      <c r="K272" s="1" t="s">
        <v>1152</v>
      </c>
      <c r="L272" s="30">
        <v>147000</v>
      </c>
      <c r="M272" s="1">
        <f t="shared" si="2"/>
        <v>147</v>
      </c>
      <c r="N272" s="1"/>
      <c r="O272" s="1">
        <v>54018</v>
      </c>
      <c r="P272" s="19" t="s">
        <v>1119</v>
      </c>
      <c r="Q272" s="19" t="s">
        <v>1119</v>
      </c>
      <c r="R272" s="20" t="s">
        <v>672</v>
      </c>
      <c r="S272" s="8"/>
      <c r="T272" s="8"/>
      <c r="U272" s="1"/>
      <c r="V272" s="1" t="s">
        <v>1149</v>
      </c>
      <c r="W272" s="8" t="s">
        <v>660</v>
      </c>
      <c r="X272" s="8" t="s">
        <v>661</v>
      </c>
    </row>
    <row r="273" spans="1:24" ht="63" x14ac:dyDescent="0.25">
      <c r="A273" s="1"/>
      <c r="B273" s="19"/>
      <c r="C273" s="1"/>
      <c r="D273" s="1" t="s">
        <v>159</v>
      </c>
      <c r="E273" s="1" t="s">
        <v>1154</v>
      </c>
      <c r="F273" s="1"/>
      <c r="G273" s="21" t="s">
        <v>881</v>
      </c>
      <c r="H273" s="21"/>
      <c r="I273" s="1"/>
      <c r="J273" s="1"/>
      <c r="K273" s="1" t="s">
        <v>1152</v>
      </c>
      <c r="L273" s="30">
        <v>147000</v>
      </c>
      <c r="M273" s="1"/>
      <c r="N273" s="1">
        <v>390</v>
      </c>
      <c r="O273" s="1">
        <v>54018</v>
      </c>
      <c r="P273" s="19" t="s">
        <v>1119</v>
      </c>
      <c r="Q273" s="19" t="s">
        <v>1119</v>
      </c>
      <c r="R273" s="20" t="s">
        <v>672</v>
      </c>
      <c r="S273" s="8"/>
      <c r="T273" s="8"/>
      <c r="U273" s="1"/>
      <c r="V273" s="1" t="s">
        <v>1149</v>
      </c>
      <c r="W273" s="8" t="s">
        <v>660</v>
      </c>
      <c r="X273" s="8" t="s">
        <v>661</v>
      </c>
    </row>
    <row r="274" spans="1:24" ht="63" x14ac:dyDescent="0.25">
      <c r="A274" s="1"/>
      <c r="B274" s="19"/>
      <c r="C274" s="1"/>
      <c r="D274" s="1" t="s">
        <v>159</v>
      </c>
      <c r="E274" s="1" t="s">
        <v>1154</v>
      </c>
      <c r="F274" s="1"/>
      <c r="G274" s="21" t="s">
        <v>881</v>
      </c>
      <c r="H274" s="21"/>
      <c r="I274" s="1"/>
      <c r="J274" s="1"/>
      <c r="K274" s="1" t="s">
        <v>1152</v>
      </c>
      <c r="L274" s="30">
        <v>157500</v>
      </c>
      <c r="M274" s="1"/>
      <c r="N274" s="1">
        <v>620</v>
      </c>
      <c r="O274" s="1">
        <v>54018</v>
      </c>
      <c r="P274" s="19" t="s">
        <v>1119</v>
      </c>
      <c r="Q274" s="19" t="s">
        <v>1119</v>
      </c>
      <c r="R274" s="20" t="s">
        <v>672</v>
      </c>
      <c r="S274" s="8"/>
      <c r="T274" s="8"/>
      <c r="U274" s="1"/>
      <c r="V274" s="1" t="s">
        <v>1149</v>
      </c>
      <c r="W274" s="8" t="s">
        <v>660</v>
      </c>
      <c r="X274" s="8" t="s">
        <v>661</v>
      </c>
    </row>
    <row r="275" spans="1:24" ht="63" x14ac:dyDescent="0.25">
      <c r="A275" s="1"/>
      <c r="B275" s="19"/>
      <c r="C275" s="1"/>
      <c r="D275" s="1" t="s">
        <v>159</v>
      </c>
      <c r="E275" s="1" t="s">
        <v>1154</v>
      </c>
      <c r="F275" s="1"/>
      <c r="G275" s="21" t="s">
        <v>881</v>
      </c>
      <c r="H275" s="21"/>
      <c r="I275" s="1"/>
      <c r="J275" s="1"/>
      <c r="K275" s="1" t="s">
        <v>1152</v>
      </c>
      <c r="L275" s="30">
        <v>199500</v>
      </c>
      <c r="M275" s="1"/>
      <c r="N275" s="1">
        <v>560</v>
      </c>
      <c r="O275" s="1">
        <v>54018</v>
      </c>
      <c r="P275" s="19" t="s">
        <v>1119</v>
      </c>
      <c r="Q275" s="19" t="s">
        <v>1119</v>
      </c>
      <c r="R275" s="20" t="s">
        <v>672</v>
      </c>
      <c r="S275" s="8"/>
      <c r="T275" s="8"/>
      <c r="U275" s="1"/>
      <c r="V275" s="1" t="s">
        <v>1149</v>
      </c>
      <c r="W275" s="8" t="s">
        <v>660</v>
      </c>
      <c r="X275" s="8" t="s">
        <v>661</v>
      </c>
    </row>
    <row r="276" spans="1:24" ht="63" x14ac:dyDescent="0.25">
      <c r="A276" s="1">
        <v>311</v>
      </c>
      <c r="B276" s="19" t="s">
        <v>1064</v>
      </c>
      <c r="C276" s="1"/>
      <c r="D276" s="1" t="s">
        <v>159</v>
      </c>
      <c r="E276" s="1" t="s">
        <v>1154</v>
      </c>
      <c r="F276" s="1"/>
      <c r="G276" s="21" t="s">
        <v>882</v>
      </c>
      <c r="H276" s="21">
        <v>2.6</v>
      </c>
      <c r="I276" s="1"/>
      <c r="J276" s="1"/>
      <c r="K276" s="1" t="s">
        <v>1152</v>
      </c>
      <c r="L276" s="30">
        <v>45000</v>
      </c>
      <c r="M276" s="1">
        <f t="shared" si="2"/>
        <v>45</v>
      </c>
      <c r="N276" s="1"/>
      <c r="O276" s="1">
        <v>54018</v>
      </c>
      <c r="P276" s="19" t="s">
        <v>1119</v>
      </c>
      <c r="Q276" s="19" t="s">
        <v>1119</v>
      </c>
      <c r="R276" s="20" t="s">
        <v>672</v>
      </c>
      <c r="S276" s="8"/>
      <c r="T276" s="8"/>
      <c r="U276" s="1"/>
      <c r="V276" s="1" t="s">
        <v>1149</v>
      </c>
      <c r="W276" s="8" t="s">
        <v>660</v>
      </c>
      <c r="X276" s="8" t="s">
        <v>661</v>
      </c>
    </row>
    <row r="277" spans="1:24" ht="63" x14ac:dyDescent="0.25">
      <c r="A277" s="1"/>
      <c r="B277" s="19"/>
      <c r="C277" s="1"/>
      <c r="D277" s="1" t="s">
        <v>159</v>
      </c>
      <c r="E277" s="1" t="s">
        <v>1154</v>
      </c>
      <c r="F277" s="1"/>
      <c r="G277" s="21" t="s">
        <v>882</v>
      </c>
      <c r="H277" s="21"/>
      <c r="I277" s="1"/>
      <c r="J277" s="1"/>
      <c r="K277" s="1" t="s">
        <v>1152</v>
      </c>
      <c r="L277" s="30">
        <v>45000</v>
      </c>
      <c r="M277" s="1">
        <v>7.8</v>
      </c>
      <c r="N277" s="1"/>
      <c r="O277" s="1">
        <v>54018</v>
      </c>
      <c r="P277" s="19" t="s">
        <v>1119</v>
      </c>
      <c r="Q277" s="19" t="s">
        <v>1119</v>
      </c>
      <c r="R277" s="20" t="s">
        <v>672</v>
      </c>
      <c r="S277" s="8"/>
      <c r="T277" s="8"/>
      <c r="U277" s="1"/>
      <c r="V277" s="1" t="s">
        <v>1149</v>
      </c>
      <c r="W277" s="8" t="s">
        <v>660</v>
      </c>
      <c r="X277" s="8" t="s">
        <v>661</v>
      </c>
    </row>
    <row r="278" spans="1:24" ht="63" x14ac:dyDescent="0.25">
      <c r="A278" s="1">
        <v>312</v>
      </c>
      <c r="B278" s="19" t="s">
        <v>1065</v>
      </c>
      <c r="C278" s="1"/>
      <c r="D278" s="1" t="s">
        <v>159</v>
      </c>
      <c r="E278" s="1" t="s">
        <v>1154</v>
      </c>
      <c r="F278" s="1"/>
      <c r="G278" s="21" t="s">
        <v>883</v>
      </c>
      <c r="H278" s="21">
        <v>0.2</v>
      </c>
      <c r="I278" s="1"/>
      <c r="J278" s="1"/>
      <c r="K278" s="1" t="s">
        <v>1152</v>
      </c>
      <c r="L278" s="30">
        <v>28500</v>
      </c>
      <c r="M278" s="1">
        <f t="shared" si="2"/>
        <v>28.5</v>
      </c>
      <c r="N278" s="1"/>
      <c r="O278" s="1">
        <v>54018</v>
      </c>
      <c r="P278" s="19" t="s">
        <v>1120</v>
      </c>
      <c r="Q278" s="19" t="s">
        <v>1120</v>
      </c>
      <c r="R278" s="20" t="s">
        <v>672</v>
      </c>
      <c r="S278" s="8"/>
      <c r="T278" s="8"/>
      <c r="U278" s="1"/>
      <c r="V278" s="1" t="s">
        <v>1149</v>
      </c>
      <c r="W278" s="8" t="s">
        <v>660</v>
      </c>
      <c r="X278" s="8" t="s">
        <v>661</v>
      </c>
    </row>
    <row r="279" spans="1:24" ht="63" x14ac:dyDescent="0.25">
      <c r="A279" s="1">
        <v>313</v>
      </c>
      <c r="B279" s="19" t="s">
        <v>1066</v>
      </c>
      <c r="C279" s="1"/>
      <c r="D279" s="1" t="s">
        <v>159</v>
      </c>
      <c r="E279" s="1" t="s">
        <v>1154</v>
      </c>
      <c r="F279" s="1"/>
      <c r="G279" s="21" t="s">
        <v>884</v>
      </c>
      <c r="H279" s="21">
        <v>0.1</v>
      </c>
      <c r="I279" s="1"/>
      <c r="J279" s="1"/>
      <c r="K279" s="1" t="s">
        <v>1152</v>
      </c>
      <c r="L279" s="30">
        <v>23900</v>
      </c>
      <c r="M279" s="1">
        <f t="shared" si="2"/>
        <v>23.9</v>
      </c>
      <c r="N279" s="1"/>
      <c r="O279" s="1">
        <v>54018</v>
      </c>
      <c r="P279" s="19" t="s">
        <v>1124</v>
      </c>
      <c r="Q279" s="19" t="s">
        <v>1124</v>
      </c>
      <c r="R279" s="20" t="s">
        <v>672</v>
      </c>
      <c r="S279" s="8"/>
      <c r="T279" s="8"/>
      <c r="U279" s="1"/>
      <c r="V279" s="1" t="s">
        <v>1149</v>
      </c>
      <c r="W279" s="8" t="s">
        <v>660</v>
      </c>
      <c r="X279" s="8" t="s">
        <v>661</v>
      </c>
    </row>
    <row r="280" spans="1:24" ht="63" x14ac:dyDescent="0.25">
      <c r="A280" s="1">
        <v>314</v>
      </c>
      <c r="B280" s="19" t="s">
        <v>1067</v>
      </c>
      <c r="C280" s="1"/>
      <c r="D280" s="1" t="s">
        <v>159</v>
      </c>
      <c r="E280" s="1" t="s">
        <v>1154</v>
      </c>
      <c r="F280" s="1"/>
      <c r="G280" s="21" t="s">
        <v>885</v>
      </c>
      <c r="H280" s="21">
        <v>2.7</v>
      </c>
      <c r="I280" s="1"/>
      <c r="J280" s="1"/>
      <c r="K280" s="1" t="s">
        <v>1152</v>
      </c>
      <c r="L280" s="30">
        <v>128800</v>
      </c>
      <c r="M280" s="1">
        <f t="shared" si="2"/>
        <v>128.80000000000001</v>
      </c>
      <c r="N280" s="1"/>
      <c r="O280" s="1">
        <v>54018</v>
      </c>
      <c r="P280" s="19" t="s">
        <v>1119</v>
      </c>
      <c r="Q280" s="19" t="s">
        <v>1119</v>
      </c>
      <c r="R280" s="20" t="s">
        <v>672</v>
      </c>
      <c r="S280" s="8"/>
      <c r="T280" s="8"/>
      <c r="U280" s="1"/>
      <c r="V280" s="1" t="s">
        <v>1149</v>
      </c>
      <c r="W280" s="8" t="s">
        <v>660</v>
      </c>
      <c r="X280" s="8" t="s">
        <v>661</v>
      </c>
    </row>
    <row r="281" spans="1:24" ht="63" x14ac:dyDescent="0.25">
      <c r="A281" s="1"/>
      <c r="B281" s="19"/>
      <c r="C281" s="1"/>
      <c r="D281" s="1" t="s">
        <v>159</v>
      </c>
      <c r="E281" s="1" t="s">
        <v>1154</v>
      </c>
      <c r="F281" s="1"/>
      <c r="G281" s="21" t="s">
        <v>885</v>
      </c>
      <c r="H281" s="21"/>
      <c r="I281" s="1"/>
      <c r="J281" s="1"/>
      <c r="K281" s="1" t="s">
        <v>1152</v>
      </c>
      <c r="L281" s="30">
        <v>128800</v>
      </c>
      <c r="M281" s="1">
        <f t="shared" si="2"/>
        <v>128.80000000000001</v>
      </c>
      <c r="N281" s="1">
        <v>1</v>
      </c>
      <c r="O281" s="1">
        <v>54018</v>
      </c>
      <c r="P281" s="19" t="s">
        <v>1119</v>
      </c>
      <c r="Q281" s="19" t="s">
        <v>1119</v>
      </c>
      <c r="R281" s="20" t="s">
        <v>672</v>
      </c>
      <c r="S281" s="8"/>
      <c r="T281" s="8"/>
      <c r="U281" s="1"/>
      <c r="V281" s="1" t="s">
        <v>1149</v>
      </c>
      <c r="W281" s="8" t="s">
        <v>660</v>
      </c>
      <c r="X281" s="8" t="s">
        <v>661</v>
      </c>
    </row>
    <row r="282" spans="1:24" ht="63" x14ac:dyDescent="0.25">
      <c r="A282" s="1">
        <v>315</v>
      </c>
      <c r="B282" s="19" t="s">
        <v>1068</v>
      </c>
      <c r="C282" s="1"/>
      <c r="D282" s="1" t="s">
        <v>159</v>
      </c>
      <c r="E282" s="1" t="s">
        <v>1154</v>
      </c>
      <c r="F282" s="1"/>
      <c r="G282" s="21" t="s">
        <v>886</v>
      </c>
      <c r="H282" s="21">
        <v>1.2</v>
      </c>
      <c r="I282" s="1"/>
      <c r="J282" s="1"/>
      <c r="K282" s="1" t="s">
        <v>1152</v>
      </c>
      <c r="L282" s="30">
        <v>216500</v>
      </c>
      <c r="M282" s="1">
        <f t="shared" si="2"/>
        <v>216.5</v>
      </c>
      <c r="N282" s="1"/>
      <c r="O282" s="1">
        <v>54018</v>
      </c>
      <c r="P282" s="19" t="s">
        <v>1124</v>
      </c>
      <c r="Q282" s="19" t="s">
        <v>1124</v>
      </c>
      <c r="R282" s="20" t="s">
        <v>672</v>
      </c>
      <c r="S282" s="8"/>
      <c r="T282" s="8"/>
      <c r="U282" s="1"/>
      <c r="V282" s="1" t="s">
        <v>1149</v>
      </c>
      <c r="W282" s="8" t="s">
        <v>660</v>
      </c>
      <c r="X282" s="8" t="s">
        <v>661</v>
      </c>
    </row>
    <row r="283" spans="1:24" ht="63" x14ac:dyDescent="0.25">
      <c r="A283" s="1">
        <v>316</v>
      </c>
      <c r="B283" s="19" t="s">
        <v>1069</v>
      </c>
      <c r="C283" s="1"/>
      <c r="D283" s="1" t="s">
        <v>159</v>
      </c>
      <c r="E283" s="1" t="s">
        <v>1154</v>
      </c>
      <c r="F283" s="1"/>
      <c r="G283" s="21" t="s">
        <v>887</v>
      </c>
      <c r="H283" s="21">
        <v>1.1000000000000001</v>
      </c>
      <c r="I283" s="1"/>
      <c r="J283" s="1"/>
      <c r="K283" s="1" t="s">
        <v>1152</v>
      </c>
      <c r="L283" s="30">
        <v>91100</v>
      </c>
      <c r="M283" s="1">
        <f t="shared" si="2"/>
        <v>91.1</v>
      </c>
      <c r="N283" s="1"/>
      <c r="O283" s="1">
        <v>54018</v>
      </c>
      <c r="P283" s="19" t="s">
        <v>1124</v>
      </c>
      <c r="Q283" s="19" t="s">
        <v>1124</v>
      </c>
      <c r="R283" s="20" t="s">
        <v>672</v>
      </c>
      <c r="S283" s="8"/>
      <c r="T283" s="8"/>
      <c r="U283" s="1"/>
      <c r="V283" s="1" t="s">
        <v>1149</v>
      </c>
      <c r="W283" s="8" t="s">
        <v>660</v>
      </c>
      <c r="X283" s="8" t="s">
        <v>661</v>
      </c>
    </row>
    <row r="284" spans="1:24" ht="63" x14ac:dyDescent="0.25">
      <c r="A284" s="1">
        <v>317</v>
      </c>
      <c r="B284" s="19" t="s">
        <v>1070</v>
      </c>
      <c r="C284" s="1"/>
      <c r="D284" s="1" t="s">
        <v>159</v>
      </c>
      <c r="E284" s="1" t="s">
        <v>1154</v>
      </c>
      <c r="F284" s="1"/>
      <c r="G284" s="21" t="s">
        <v>888</v>
      </c>
      <c r="H284" s="21">
        <v>12.6</v>
      </c>
      <c r="I284" s="1"/>
      <c r="J284" s="1"/>
      <c r="K284" s="1" t="s">
        <v>1152</v>
      </c>
      <c r="L284" s="30">
        <v>279300</v>
      </c>
      <c r="M284" s="1">
        <f t="shared" si="2"/>
        <v>279.3</v>
      </c>
      <c r="N284" s="1"/>
      <c r="O284" s="1">
        <v>54018</v>
      </c>
      <c r="P284" s="19" t="s">
        <v>1119</v>
      </c>
      <c r="Q284" s="19" t="s">
        <v>1119</v>
      </c>
      <c r="R284" s="20" t="s">
        <v>672</v>
      </c>
      <c r="S284" s="8"/>
      <c r="T284" s="8"/>
      <c r="U284" s="1"/>
      <c r="V284" s="1" t="s">
        <v>1149</v>
      </c>
      <c r="W284" s="8" t="s">
        <v>660</v>
      </c>
      <c r="X284" s="8" t="s">
        <v>661</v>
      </c>
    </row>
    <row r="285" spans="1:24" ht="63" x14ac:dyDescent="0.25">
      <c r="A285" s="1"/>
      <c r="B285" s="19"/>
      <c r="C285" s="1"/>
      <c r="D285" s="1" t="s">
        <v>159</v>
      </c>
      <c r="E285" s="1" t="s">
        <v>1154</v>
      </c>
      <c r="F285" s="1"/>
      <c r="G285" s="21" t="s">
        <v>888</v>
      </c>
      <c r="H285" s="21"/>
      <c r="I285" s="1"/>
      <c r="J285" s="1"/>
      <c r="K285" s="1" t="s">
        <v>1152</v>
      </c>
      <c r="L285" s="30"/>
      <c r="M285" s="1"/>
      <c r="N285" s="1">
        <v>48</v>
      </c>
      <c r="O285" s="1">
        <v>54018</v>
      </c>
      <c r="P285" s="19" t="s">
        <v>1119</v>
      </c>
      <c r="Q285" s="19" t="s">
        <v>1119</v>
      </c>
      <c r="R285" s="20" t="s">
        <v>672</v>
      </c>
      <c r="S285" s="8"/>
      <c r="T285" s="8"/>
      <c r="U285" s="1"/>
      <c r="V285" s="1" t="s">
        <v>1149</v>
      </c>
      <c r="W285" s="8" t="s">
        <v>660</v>
      </c>
      <c r="X285" s="8" t="s">
        <v>661</v>
      </c>
    </row>
    <row r="286" spans="1:24" ht="63" x14ac:dyDescent="0.25">
      <c r="A286" s="1">
        <v>318</v>
      </c>
      <c r="B286" s="19" t="s">
        <v>1071</v>
      </c>
      <c r="C286" s="1"/>
      <c r="D286" s="1" t="s">
        <v>159</v>
      </c>
      <c r="E286" s="1" t="s">
        <v>1154</v>
      </c>
      <c r="F286" s="1"/>
      <c r="G286" s="21" t="s">
        <v>889</v>
      </c>
      <c r="H286" s="21">
        <v>3.5</v>
      </c>
      <c r="I286" s="1"/>
      <c r="J286" s="1"/>
      <c r="K286" s="1" t="s">
        <v>1152</v>
      </c>
      <c r="L286" s="30">
        <v>91100</v>
      </c>
      <c r="M286" s="1">
        <f t="shared" si="2"/>
        <v>91.1</v>
      </c>
      <c r="N286" s="1"/>
      <c r="O286" s="1">
        <v>54018</v>
      </c>
      <c r="P286" s="19" t="s">
        <v>1124</v>
      </c>
      <c r="Q286" s="19" t="s">
        <v>1124</v>
      </c>
      <c r="R286" s="20" t="s">
        <v>672</v>
      </c>
      <c r="S286" s="8"/>
      <c r="T286" s="8"/>
      <c r="U286" s="1"/>
      <c r="V286" s="1" t="s">
        <v>1149</v>
      </c>
      <c r="W286" s="8" t="s">
        <v>660</v>
      </c>
      <c r="X286" s="8" t="s">
        <v>661</v>
      </c>
    </row>
    <row r="287" spans="1:24" ht="63" x14ac:dyDescent="0.25">
      <c r="A287" s="1"/>
      <c r="B287" s="19"/>
      <c r="C287" s="1"/>
      <c r="D287" s="1" t="s">
        <v>159</v>
      </c>
      <c r="E287" s="1" t="s">
        <v>1154</v>
      </c>
      <c r="F287" s="1"/>
      <c r="G287" s="21" t="s">
        <v>889</v>
      </c>
      <c r="H287" s="21"/>
      <c r="I287" s="1"/>
      <c r="J287" s="1"/>
      <c r="K287" s="1" t="s">
        <v>1152</v>
      </c>
      <c r="L287" s="30">
        <v>140400</v>
      </c>
      <c r="M287" s="1"/>
      <c r="N287" s="1">
        <v>10</v>
      </c>
      <c r="O287" s="1">
        <v>54018</v>
      </c>
      <c r="P287" s="19" t="s">
        <v>1124</v>
      </c>
      <c r="Q287" s="19" t="s">
        <v>1124</v>
      </c>
      <c r="R287" s="20" t="s">
        <v>672</v>
      </c>
      <c r="S287" s="8"/>
      <c r="T287" s="8"/>
      <c r="U287" s="1"/>
      <c r="V287" s="1" t="s">
        <v>1149</v>
      </c>
      <c r="W287" s="8" t="s">
        <v>660</v>
      </c>
      <c r="X287" s="8" t="s">
        <v>661</v>
      </c>
    </row>
    <row r="288" spans="1:24" ht="63" x14ac:dyDescent="0.25">
      <c r="A288" s="1"/>
      <c r="B288" s="19"/>
      <c r="C288" s="1"/>
      <c r="D288" s="1" t="s">
        <v>159</v>
      </c>
      <c r="E288" s="1" t="s">
        <v>1154</v>
      </c>
      <c r="F288" s="1"/>
      <c r="G288" s="21" t="s">
        <v>889</v>
      </c>
      <c r="H288" s="21"/>
      <c r="I288" s="1"/>
      <c r="J288" s="1"/>
      <c r="K288" s="1" t="s">
        <v>1152</v>
      </c>
      <c r="L288" s="30">
        <v>251800</v>
      </c>
      <c r="M288" s="1"/>
      <c r="N288" s="1">
        <v>2</v>
      </c>
      <c r="O288" s="1">
        <v>54018</v>
      </c>
      <c r="P288" s="19" t="s">
        <v>1124</v>
      </c>
      <c r="Q288" s="19" t="s">
        <v>1124</v>
      </c>
      <c r="R288" s="20" t="s">
        <v>672</v>
      </c>
      <c r="S288" s="8"/>
      <c r="T288" s="8"/>
      <c r="U288" s="1"/>
      <c r="V288" s="1" t="s">
        <v>1149</v>
      </c>
      <c r="W288" s="8" t="s">
        <v>660</v>
      </c>
      <c r="X288" s="8" t="s">
        <v>661</v>
      </c>
    </row>
    <row r="289" spans="1:24" ht="63" x14ac:dyDescent="0.25">
      <c r="A289" s="1">
        <v>319</v>
      </c>
      <c r="B289" s="19" t="s">
        <v>1072</v>
      </c>
      <c r="C289" s="1"/>
      <c r="D289" s="1" t="s">
        <v>159</v>
      </c>
      <c r="E289" s="1" t="s">
        <v>1154</v>
      </c>
      <c r="F289" s="1"/>
      <c r="G289" s="21" t="s">
        <v>890</v>
      </c>
      <c r="H289" s="21">
        <v>11.5</v>
      </c>
      <c r="I289" s="1"/>
      <c r="J289" s="1"/>
      <c r="K289" s="1" t="s">
        <v>1152</v>
      </c>
      <c r="L289" s="30">
        <v>611800</v>
      </c>
      <c r="M289" s="1">
        <f t="shared" si="2"/>
        <v>611.79999999999995</v>
      </c>
      <c r="N289" s="1"/>
      <c r="O289" s="1">
        <v>54018</v>
      </c>
      <c r="P289" s="19" t="s">
        <v>1120</v>
      </c>
      <c r="Q289" s="19" t="s">
        <v>1120</v>
      </c>
      <c r="R289" s="20" t="s">
        <v>672</v>
      </c>
      <c r="S289" s="8"/>
      <c r="T289" s="8"/>
      <c r="U289" s="1"/>
      <c r="V289" s="1" t="s">
        <v>1149</v>
      </c>
      <c r="W289" s="8" t="s">
        <v>660</v>
      </c>
      <c r="X289" s="8" t="s">
        <v>661</v>
      </c>
    </row>
    <row r="290" spans="1:24" ht="63" x14ac:dyDescent="0.25">
      <c r="A290" s="1"/>
      <c r="B290" s="19"/>
      <c r="C290" s="1"/>
      <c r="D290" s="1" t="s">
        <v>159</v>
      </c>
      <c r="E290" s="1" t="s">
        <v>1154</v>
      </c>
      <c r="F290" s="1"/>
      <c r="G290" s="21" t="s">
        <v>890</v>
      </c>
      <c r="H290" s="21"/>
      <c r="I290" s="1"/>
      <c r="J290" s="1"/>
      <c r="K290" s="1" t="s">
        <v>1152</v>
      </c>
      <c r="L290" s="30">
        <v>611800</v>
      </c>
      <c r="M290" s="1"/>
      <c r="N290" s="1">
        <v>10</v>
      </c>
      <c r="O290" s="1">
        <v>54018</v>
      </c>
      <c r="P290" s="19" t="s">
        <v>1120</v>
      </c>
      <c r="Q290" s="19" t="s">
        <v>1120</v>
      </c>
      <c r="R290" s="20" t="s">
        <v>672</v>
      </c>
      <c r="S290" s="8"/>
      <c r="T290" s="8"/>
      <c r="U290" s="1"/>
      <c r="V290" s="1" t="s">
        <v>1149</v>
      </c>
      <c r="W290" s="8" t="s">
        <v>660</v>
      </c>
      <c r="X290" s="8" t="s">
        <v>661</v>
      </c>
    </row>
    <row r="291" spans="1:24" ht="63" x14ac:dyDescent="0.25">
      <c r="A291" s="1"/>
      <c r="B291" s="19"/>
      <c r="C291" s="1"/>
      <c r="D291" s="1" t="s">
        <v>159</v>
      </c>
      <c r="E291" s="1" t="s">
        <v>1154</v>
      </c>
      <c r="F291" s="1"/>
      <c r="G291" s="21" t="s">
        <v>890</v>
      </c>
      <c r="H291" s="21"/>
      <c r="I291" s="1"/>
      <c r="J291" s="1"/>
      <c r="K291" s="1" t="s">
        <v>1152</v>
      </c>
      <c r="L291" s="30">
        <v>648200</v>
      </c>
      <c r="M291" s="1"/>
      <c r="N291" s="1">
        <v>10</v>
      </c>
      <c r="O291" s="1">
        <v>54018</v>
      </c>
      <c r="P291" s="19" t="s">
        <v>1120</v>
      </c>
      <c r="Q291" s="19" t="s">
        <v>1120</v>
      </c>
      <c r="R291" s="20" t="s">
        <v>672</v>
      </c>
      <c r="S291" s="8"/>
      <c r="T291" s="8"/>
      <c r="U291" s="1"/>
      <c r="V291" s="1" t="s">
        <v>1149</v>
      </c>
      <c r="W291" s="8" t="s">
        <v>660</v>
      </c>
      <c r="X291" s="8" t="s">
        <v>661</v>
      </c>
    </row>
    <row r="292" spans="1:24" ht="63" x14ac:dyDescent="0.25">
      <c r="A292" s="1">
        <v>320</v>
      </c>
      <c r="B292" s="19" t="s">
        <v>1073</v>
      </c>
      <c r="C292" s="1"/>
      <c r="D292" s="1" t="s">
        <v>159</v>
      </c>
      <c r="E292" s="1" t="s">
        <v>1154</v>
      </c>
      <c r="F292" s="1"/>
      <c r="G292" s="21" t="s">
        <v>891</v>
      </c>
      <c r="H292" s="21">
        <v>0.7</v>
      </c>
      <c r="I292" s="1"/>
      <c r="J292" s="1"/>
      <c r="K292" s="1" t="s">
        <v>1152</v>
      </c>
      <c r="L292" s="30">
        <v>270600</v>
      </c>
      <c r="M292" s="1">
        <f t="shared" si="2"/>
        <v>270.60000000000002</v>
      </c>
      <c r="N292" s="1"/>
      <c r="O292" s="1">
        <v>54018</v>
      </c>
      <c r="P292" s="19" t="s">
        <v>1120</v>
      </c>
      <c r="Q292" s="19" t="s">
        <v>1120</v>
      </c>
      <c r="R292" s="20" t="s">
        <v>672</v>
      </c>
      <c r="S292" s="8"/>
      <c r="T292" s="8"/>
      <c r="U292" s="1"/>
      <c r="V292" s="1" t="s">
        <v>1149</v>
      </c>
      <c r="W292" s="8" t="s">
        <v>660</v>
      </c>
      <c r="X292" s="8" t="s">
        <v>661</v>
      </c>
    </row>
    <row r="293" spans="1:24" ht="63" x14ac:dyDescent="0.25">
      <c r="A293" s="1">
        <v>321</v>
      </c>
      <c r="B293" s="19" t="s">
        <v>1074</v>
      </c>
      <c r="C293" s="1"/>
      <c r="D293" s="1" t="s">
        <v>159</v>
      </c>
      <c r="E293" s="1" t="s">
        <v>1154</v>
      </c>
      <c r="F293" s="1"/>
      <c r="G293" s="21" t="s">
        <v>892</v>
      </c>
      <c r="H293" s="21">
        <v>0.5</v>
      </c>
      <c r="I293" s="1"/>
      <c r="J293" s="1"/>
      <c r="K293" s="1" t="s">
        <v>1152</v>
      </c>
      <c r="L293" s="30">
        <v>146000</v>
      </c>
      <c r="M293" s="1">
        <f t="shared" si="2"/>
        <v>146</v>
      </c>
      <c r="N293" s="1"/>
      <c r="O293" s="1">
        <v>54018</v>
      </c>
      <c r="P293" s="19" t="s">
        <v>1120</v>
      </c>
      <c r="Q293" s="19" t="s">
        <v>1120</v>
      </c>
      <c r="R293" s="20" t="s">
        <v>672</v>
      </c>
      <c r="S293" s="8"/>
      <c r="T293" s="8"/>
      <c r="U293" s="1"/>
      <c r="V293" s="1" t="s">
        <v>1149</v>
      </c>
      <c r="W293" s="8" t="s">
        <v>660</v>
      </c>
      <c r="X293" s="8" t="s">
        <v>661</v>
      </c>
    </row>
    <row r="294" spans="1:24" ht="63" x14ac:dyDescent="0.25">
      <c r="A294" s="1">
        <v>322</v>
      </c>
      <c r="B294" s="19" t="s">
        <v>1075</v>
      </c>
      <c r="C294" s="1"/>
      <c r="D294" s="1" t="s">
        <v>159</v>
      </c>
      <c r="E294" s="1" t="s">
        <v>1154</v>
      </c>
      <c r="F294" s="1"/>
      <c r="G294" s="21" t="s">
        <v>893</v>
      </c>
      <c r="H294" s="21">
        <v>1.7</v>
      </c>
      <c r="I294" s="1"/>
      <c r="J294" s="1"/>
      <c r="K294" s="1" t="s">
        <v>1152</v>
      </c>
      <c r="L294" s="30">
        <v>225000</v>
      </c>
      <c r="M294" s="1">
        <f t="shared" si="2"/>
        <v>225</v>
      </c>
      <c r="N294" s="1"/>
      <c r="O294" s="1">
        <v>54018</v>
      </c>
      <c r="P294" s="19" t="s">
        <v>1119</v>
      </c>
      <c r="Q294" s="19" t="s">
        <v>1119</v>
      </c>
      <c r="R294" s="20" t="s">
        <v>672</v>
      </c>
      <c r="S294" s="8"/>
      <c r="T294" s="8"/>
      <c r="U294" s="1"/>
      <c r="V294" s="1" t="s">
        <v>1149</v>
      </c>
      <c r="W294" s="8" t="s">
        <v>660</v>
      </c>
      <c r="X294" s="8" t="s">
        <v>661</v>
      </c>
    </row>
    <row r="295" spans="1:24" ht="63" x14ac:dyDescent="0.25">
      <c r="A295" s="1"/>
      <c r="B295" s="19"/>
      <c r="C295" s="1"/>
      <c r="D295" s="1" t="s">
        <v>159</v>
      </c>
      <c r="E295" s="1" t="s">
        <v>1154</v>
      </c>
      <c r="F295" s="1"/>
      <c r="G295" s="21" t="s">
        <v>893</v>
      </c>
      <c r="H295" s="21"/>
      <c r="I295" s="1"/>
      <c r="J295" s="1"/>
      <c r="K295" s="1" t="s">
        <v>1152</v>
      </c>
      <c r="L295" s="30">
        <v>375000</v>
      </c>
      <c r="M295" s="1">
        <f t="shared" si="2"/>
        <v>375</v>
      </c>
      <c r="N295" s="1">
        <v>1</v>
      </c>
      <c r="O295" s="1">
        <v>54018</v>
      </c>
      <c r="P295" s="19" t="s">
        <v>1119</v>
      </c>
      <c r="Q295" s="19" t="s">
        <v>1119</v>
      </c>
      <c r="R295" s="20" t="s">
        <v>672</v>
      </c>
      <c r="S295" s="8"/>
      <c r="T295" s="8"/>
      <c r="U295" s="1"/>
      <c r="V295" s="1" t="s">
        <v>1149</v>
      </c>
      <c r="W295" s="8" t="s">
        <v>660</v>
      </c>
      <c r="X295" s="8" t="s">
        <v>661</v>
      </c>
    </row>
    <row r="296" spans="1:24" ht="63" x14ac:dyDescent="0.25">
      <c r="A296" s="1"/>
      <c r="B296" s="19"/>
      <c r="C296" s="1"/>
      <c r="D296" s="1" t="s">
        <v>159</v>
      </c>
      <c r="E296" s="1" t="s">
        <v>1154</v>
      </c>
      <c r="F296" s="1"/>
      <c r="G296" s="21" t="s">
        <v>893</v>
      </c>
      <c r="H296" s="21"/>
      <c r="I296" s="1"/>
      <c r="J296" s="1"/>
      <c r="K296" s="1" t="s">
        <v>1152</v>
      </c>
      <c r="L296" s="30">
        <v>391100</v>
      </c>
      <c r="M296" s="1">
        <f t="shared" si="2"/>
        <v>391.1</v>
      </c>
      <c r="N296" s="1">
        <v>1</v>
      </c>
      <c r="O296" s="1">
        <v>54018</v>
      </c>
      <c r="P296" s="19" t="s">
        <v>1119</v>
      </c>
      <c r="Q296" s="19" t="s">
        <v>1119</v>
      </c>
      <c r="R296" s="20" t="s">
        <v>672</v>
      </c>
      <c r="S296" s="8"/>
      <c r="T296" s="8"/>
      <c r="U296" s="1"/>
      <c r="V296" s="1" t="s">
        <v>1149</v>
      </c>
      <c r="W296" s="8" t="s">
        <v>660</v>
      </c>
      <c r="X296" s="8" t="s">
        <v>661</v>
      </c>
    </row>
    <row r="297" spans="1:24" ht="63" x14ac:dyDescent="0.25">
      <c r="A297" s="1">
        <v>323</v>
      </c>
      <c r="B297" s="19" t="s">
        <v>1076</v>
      </c>
      <c r="C297" s="1"/>
      <c r="D297" s="1" t="s">
        <v>159</v>
      </c>
      <c r="E297" s="1" t="s">
        <v>1154</v>
      </c>
      <c r="F297" s="1"/>
      <c r="G297" s="21" t="s">
        <v>894</v>
      </c>
      <c r="H297" s="21"/>
      <c r="I297" s="1"/>
      <c r="J297" s="1"/>
      <c r="K297" s="1" t="s">
        <v>1152</v>
      </c>
      <c r="L297" s="30"/>
      <c r="M297" s="1">
        <f t="shared" si="2"/>
        <v>0</v>
      </c>
      <c r="N297" s="1"/>
      <c r="O297" s="1">
        <v>54018</v>
      </c>
      <c r="P297" s="19" t="s">
        <v>1120</v>
      </c>
      <c r="Q297" s="19" t="s">
        <v>1120</v>
      </c>
      <c r="R297" s="20" t="s">
        <v>672</v>
      </c>
      <c r="S297" s="8"/>
      <c r="T297" s="8"/>
      <c r="U297" s="1"/>
      <c r="V297" s="1" t="s">
        <v>1149</v>
      </c>
      <c r="W297" s="8" t="s">
        <v>660</v>
      </c>
      <c r="X297" s="8" t="s">
        <v>661</v>
      </c>
    </row>
    <row r="298" spans="1:24" ht="63" x14ac:dyDescent="0.25">
      <c r="A298" s="1">
        <v>324</v>
      </c>
      <c r="B298" s="19" t="s">
        <v>1077</v>
      </c>
      <c r="C298" s="1"/>
      <c r="D298" s="1" t="s">
        <v>159</v>
      </c>
      <c r="E298" s="1" t="s">
        <v>1154</v>
      </c>
      <c r="F298" s="1"/>
      <c r="G298" s="21" t="s">
        <v>895</v>
      </c>
      <c r="H298" s="21">
        <v>0.4</v>
      </c>
      <c r="I298" s="1"/>
      <c r="J298" s="1"/>
      <c r="K298" s="1" t="s">
        <v>1152</v>
      </c>
      <c r="L298" s="30">
        <v>33700</v>
      </c>
      <c r="M298" s="1">
        <f t="shared" si="2"/>
        <v>33.700000000000003</v>
      </c>
      <c r="N298" s="1"/>
      <c r="O298" s="1">
        <v>54018</v>
      </c>
      <c r="P298" s="19" t="s">
        <v>1119</v>
      </c>
      <c r="Q298" s="19" t="s">
        <v>1119</v>
      </c>
      <c r="R298" s="20" t="s">
        <v>672</v>
      </c>
      <c r="S298" s="8"/>
      <c r="T298" s="8"/>
      <c r="U298" s="1"/>
      <c r="V298" s="1" t="s">
        <v>1149</v>
      </c>
      <c r="W298" s="8" t="s">
        <v>660</v>
      </c>
      <c r="X298" s="8" t="s">
        <v>661</v>
      </c>
    </row>
    <row r="299" spans="1:24" ht="63" x14ac:dyDescent="0.25">
      <c r="A299" s="1">
        <v>325</v>
      </c>
      <c r="B299" s="19" t="s">
        <v>1078</v>
      </c>
      <c r="C299" s="1"/>
      <c r="D299" s="1" t="s">
        <v>159</v>
      </c>
      <c r="E299" s="1" t="s">
        <v>1154</v>
      </c>
      <c r="F299" s="1"/>
      <c r="G299" s="21" t="s">
        <v>669</v>
      </c>
      <c r="H299" s="21">
        <v>5.6</v>
      </c>
      <c r="I299" s="1"/>
      <c r="J299" s="1"/>
      <c r="K299" s="1" t="s">
        <v>1152</v>
      </c>
      <c r="L299" s="30">
        <v>278600</v>
      </c>
      <c r="M299" s="1">
        <f t="shared" si="2"/>
        <v>278.60000000000002</v>
      </c>
      <c r="N299" s="1"/>
      <c r="O299" s="1">
        <v>54018</v>
      </c>
      <c r="P299" s="19" t="s">
        <v>1124</v>
      </c>
      <c r="Q299" s="19" t="s">
        <v>1124</v>
      </c>
      <c r="R299" s="20" t="s">
        <v>672</v>
      </c>
      <c r="S299" s="8"/>
      <c r="T299" s="8"/>
      <c r="U299" s="1"/>
      <c r="V299" s="1" t="s">
        <v>1149</v>
      </c>
      <c r="W299" s="8" t="s">
        <v>660</v>
      </c>
      <c r="X299" s="8" t="s">
        <v>661</v>
      </c>
    </row>
    <row r="300" spans="1:24" ht="63" x14ac:dyDescent="0.25">
      <c r="A300" s="1"/>
      <c r="B300" s="19"/>
      <c r="C300" s="1"/>
      <c r="D300" s="1" t="s">
        <v>159</v>
      </c>
      <c r="E300" s="1" t="s">
        <v>1154</v>
      </c>
      <c r="F300" s="1"/>
      <c r="G300" s="21" t="s">
        <v>669</v>
      </c>
      <c r="H300" s="21"/>
      <c r="I300" s="1"/>
      <c r="J300" s="1"/>
      <c r="K300" s="1" t="s">
        <v>1152</v>
      </c>
      <c r="L300" s="30">
        <v>278600</v>
      </c>
      <c r="M300" s="1">
        <f t="shared" si="2"/>
        <v>278.60000000000002</v>
      </c>
      <c r="N300" s="1">
        <v>3</v>
      </c>
      <c r="O300" s="1">
        <v>54018</v>
      </c>
      <c r="P300" s="19" t="s">
        <v>1124</v>
      </c>
      <c r="Q300" s="19" t="s">
        <v>1124</v>
      </c>
      <c r="R300" s="20" t="s">
        <v>672</v>
      </c>
      <c r="S300" s="8"/>
      <c r="T300" s="8"/>
      <c r="U300" s="1"/>
      <c r="V300" s="1" t="s">
        <v>1149</v>
      </c>
      <c r="W300" s="8" t="s">
        <v>660</v>
      </c>
      <c r="X300" s="8" t="s">
        <v>661</v>
      </c>
    </row>
    <row r="301" spans="1:24" ht="63" x14ac:dyDescent="0.25">
      <c r="A301" s="1"/>
      <c r="B301" s="19"/>
      <c r="C301" s="1"/>
      <c r="D301" s="1" t="s">
        <v>159</v>
      </c>
      <c r="E301" s="1" t="s">
        <v>1154</v>
      </c>
      <c r="F301" s="1"/>
      <c r="G301" s="21" t="s">
        <v>669</v>
      </c>
      <c r="H301" s="21"/>
      <c r="I301" s="1"/>
      <c r="J301" s="1"/>
      <c r="K301" s="1" t="s">
        <v>1152</v>
      </c>
      <c r="L301" s="30">
        <v>755400</v>
      </c>
      <c r="M301" s="1">
        <f t="shared" si="2"/>
        <v>755.4</v>
      </c>
      <c r="N301" s="1">
        <v>2</v>
      </c>
      <c r="O301" s="1">
        <v>54018</v>
      </c>
      <c r="P301" s="19" t="s">
        <v>1124</v>
      </c>
      <c r="Q301" s="19" t="s">
        <v>1124</v>
      </c>
      <c r="R301" s="20" t="s">
        <v>672</v>
      </c>
      <c r="S301" s="8"/>
      <c r="T301" s="8"/>
      <c r="U301" s="1"/>
      <c r="V301" s="1" t="s">
        <v>1149</v>
      </c>
      <c r="W301" s="8" t="s">
        <v>660</v>
      </c>
      <c r="X301" s="8" t="s">
        <v>661</v>
      </c>
    </row>
    <row r="302" spans="1:24" ht="63" x14ac:dyDescent="0.25">
      <c r="A302" s="1">
        <v>326</v>
      </c>
      <c r="B302" s="19" t="s">
        <v>1079</v>
      </c>
      <c r="C302" s="1"/>
      <c r="D302" s="1" t="s">
        <v>159</v>
      </c>
      <c r="E302" s="1" t="s">
        <v>1154</v>
      </c>
      <c r="F302" s="1"/>
      <c r="G302" s="21" t="s">
        <v>896</v>
      </c>
      <c r="H302" s="21"/>
      <c r="I302" s="1"/>
      <c r="J302" s="1"/>
      <c r="K302" s="1" t="s">
        <v>1152</v>
      </c>
      <c r="L302" s="30"/>
      <c r="M302" s="1">
        <f t="shared" si="2"/>
        <v>0</v>
      </c>
      <c r="N302" s="1"/>
      <c r="O302" s="1">
        <v>54018</v>
      </c>
      <c r="P302" s="19" t="s">
        <v>1124</v>
      </c>
      <c r="Q302" s="19" t="s">
        <v>1124</v>
      </c>
      <c r="R302" s="20" t="s">
        <v>672</v>
      </c>
      <c r="S302" s="8"/>
      <c r="T302" s="8"/>
      <c r="U302" s="1"/>
      <c r="V302" s="1" t="s">
        <v>1149</v>
      </c>
      <c r="W302" s="8" t="s">
        <v>660</v>
      </c>
      <c r="X302" s="8" t="s">
        <v>661</v>
      </c>
    </row>
    <row r="303" spans="1:24" ht="63" x14ac:dyDescent="0.25">
      <c r="A303" s="1">
        <v>327</v>
      </c>
      <c r="B303" s="19" t="s">
        <v>1080</v>
      </c>
      <c r="C303" s="1"/>
      <c r="D303" s="1" t="s">
        <v>159</v>
      </c>
      <c r="E303" s="1" t="s">
        <v>1154</v>
      </c>
      <c r="F303" s="1"/>
      <c r="G303" s="21" t="s">
        <v>897</v>
      </c>
      <c r="H303" s="21">
        <v>11.6</v>
      </c>
      <c r="I303" s="1"/>
      <c r="J303" s="1"/>
      <c r="K303" s="1" t="s">
        <v>1152</v>
      </c>
      <c r="L303" s="30">
        <v>920100</v>
      </c>
      <c r="M303" s="1">
        <f t="shared" si="2"/>
        <v>920.1</v>
      </c>
      <c r="N303" s="1"/>
      <c r="O303" s="1">
        <v>54018</v>
      </c>
      <c r="P303" s="19" t="s">
        <v>1120</v>
      </c>
      <c r="Q303" s="19" t="s">
        <v>1120</v>
      </c>
      <c r="R303" s="20" t="s">
        <v>672</v>
      </c>
      <c r="S303" s="8"/>
      <c r="T303" s="8"/>
      <c r="U303" s="1"/>
      <c r="V303" s="1" t="s">
        <v>1149</v>
      </c>
      <c r="W303" s="8" t="s">
        <v>660</v>
      </c>
      <c r="X303" s="8" t="s">
        <v>661</v>
      </c>
    </row>
    <row r="304" spans="1:24" ht="63" x14ac:dyDescent="0.25">
      <c r="A304" s="1"/>
      <c r="B304" s="19"/>
      <c r="C304" s="1"/>
      <c r="D304" s="1" t="s">
        <v>159</v>
      </c>
      <c r="E304" s="1" t="s">
        <v>1154</v>
      </c>
      <c r="F304" s="1"/>
      <c r="G304" s="21" t="s">
        <v>897</v>
      </c>
      <c r="H304" s="21"/>
      <c r="I304" s="1"/>
      <c r="J304" s="1"/>
      <c r="K304" s="1" t="s">
        <v>1152</v>
      </c>
      <c r="L304" s="30">
        <v>920100</v>
      </c>
      <c r="M304" s="1"/>
      <c r="N304" s="1">
        <v>95</v>
      </c>
      <c r="O304" s="1">
        <v>54018</v>
      </c>
      <c r="P304" s="19" t="s">
        <v>1120</v>
      </c>
      <c r="Q304" s="19" t="s">
        <v>1120</v>
      </c>
      <c r="R304" s="20" t="s">
        <v>672</v>
      </c>
      <c r="S304" s="8"/>
      <c r="T304" s="8"/>
      <c r="U304" s="1"/>
      <c r="V304" s="1" t="s">
        <v>1149</v>
      </c>
      <c r="W304" s="8" t="s">
        <v>660</v>
      </c>
      <c r="X304" s="8" t="s">
        <v>661</v>
      </c>
    </row>
    <row r="305" spans="1:24" ht="63" x14ac:dyDescent="0.25">
      <c r="A305" s="1"/>
      <c r="B305" s="19"/>
      <c r="C305" s="1"/>
      <c r="D305" s="1" t="s">
        <v>159</v>
      </c>
      <c r="E305" s="1" t="s">
        <v>1154</v>
      </c>
      <c r="F305" s="1"/>
      <c r="G305" s="21" t="s">
        <v>897</v>
      </c>
      <c r="H305" s="21"/>
      <c r="I305" s="1"/>
      <c r="J305" s="1"/>
      <c r="K305" s="1" t="s">
        <v>1152</v>
      </c>
      <c r="L305" s="30">
        <v>841100</v>
      </c>
      <c r="M305" s="1"/>
      <c r="N305" s="1">
        <v>150</v>
      </c>
      <c r="O305" s="1">
        <v>54018</v>
      </c>
      <c r="P305" s="19" t="s">
        <v>1120</v>
      </c>
      <c r="Q305" s="19" t="s">
        <v>1120</v>
      </c>
      <c r="R305" s="20" t="s">
        <v>672</v>
      </c>
      <c r="S305" s="8"/>
      <c r="T305" s="8"/>
      <c r="U305" s="1"/>
      <c r="V305" s="1" t="s">
        <v>1149</v>
      </c>
      <c r="W305" s="8" t="s">
        <v>660</v>
      </c>
      <c r="X305" s="8" t="s">
        <v>661</v>
      </c>
    </row>
    <row r="306" spans="1:24" ht="63" x14ac:dyDescent="0.25">
      <c r="A306" s="1">
        <v>328</v>
      </c>
      <c r="B306" s="19" t="s">
        <v>1081</v>
      </c>
      <c r="C306" s="1"/>
      <c r="D306" s="1" t="s">
        <v>159</v>
      </c>
      <c r="E306" s="1" t="s">
        <v>1154</v>
      </c>
      <c r="F306" s="1"/>
      <c r="G306" s="21" t="s">
        <v>898</v>
      </c>
      <c r="H306" s="21">
        <v>76.599999999999994</v>
      </c>
      <c r="I306" s="1"/>
      <c r="J306" s="1"/>
      <c r="K306" s="1" t="s">
        <v>1152</v>
      </c>
      <c r="L306" s="30">
        <v>441400</v>
      </c>
      <c r="M306" s="1">
        <f t="shared" si="2"/>
        <v>441.4</v>
      </c>
      <c r="N306" s="1"/>
      <c r="O306" s="1">
        <v>54018</v>
      </c>
      <c r="P306" s="19" t="s">
        <v>1120</v>
      </c>
      <c r="Q306" s="19" t="s">
        <v>1120</v>
      </c>
      <c r="R306" s="20" t="s">
        <v>672</v>
      </c>
      <c r="S306" s="8"/>
      <c r="T306" s="8"/>
      <c r="U306" s="1"/>
      <c r="V306" s="1" t="s">
        <v>1149</v>
      </c>
      <c r="W306" s="8" t="s">
        <v>660</v>
      </c>
      <c r="X306" s="8" t="s">
        <v>661</v>
      </c>
    </row>
    <row r="307" spans="1:24" ht="63" x14ac:dyDescent="0.25">
      <c r="A307" s="1"/>
      <c r="B307" s="19"/>
      <c r="C307" s="1"/>
      <c r="D307" s="1" t="s">
        <v>159</v>
      </c>
      <c r="E307" s="1" t="s">
        <v>1154</v>
      </c>
      <c r="F307" s="1"/>
      <c r="G307" s="21" t="s">
        <v>898</v>
      </c>
      <c r="H307" s="21"/>
      <c r="I307" s="1"/>
      <c r="J307" s="1"/>
      <c r="K307" s="1" t="s">
        <v>1152</v>
      </c>
      <c r="L307" s="30">
        <v>441400</v>
      </c>
      <c r="M307" s="1"/>
      <c r="N307" s="1">
        <v>200</v>
      </c>
      <c r="O307" s="1">
        <v>54018</v>
      </c>
      <c r="P307" s="19" t="s">
        <v>1120</v>
      </c>
      <c r="Q307" s="19" t="s">
        <v>1120</v>
      </c>
      <c r="R307" s="20" t="s">
        <v>672</v>
      </c>
      <c r="S307" s="8"/>
      <c r="T307" s="8"/>
      <c r="U307" s="1"/>
      <c r="V307" s="1" t="s">
        <v>1149</v>
      </c>
      <c r="W307" s="8" t="s">
        <v>660</v>
      </c>
      <c r="X307" s="8" t="s">
        <v>661</v>
      </c>
    </row>
    <row r="308" spans="1:24" ht="63" x14ac:dyDescent="0.25">
      <c r="A308" s="1"/>
      <c r="B308" s="19"/>
      <c r="C308" s="1"/>
      <c r="D308" s="1" t="s">
        <v>159</v>
      </c>
      <c r="E308" s="1" t="s">
        <v>1154</v>
      </c>
      <c r="F308" s="1"/>
      <c r="G308" s="21" t="s">
        <v>898</v>
      </c>
      <c r="H308" s="21"/>
      <c r="I308" s="1"/>
      <c r="J308" s="1"/>
      <c r="K308" s="1" t="s">
        <v>1152</v>
      </c>
      <c r="L308" s="30">
        <v>503600</v>
      </c>
      <c r="M308" s="1"/>
      <c r="N308" s="1">
        <v>70</v>
      </c>
      <c r="O308" s="1">
        <v>54018</v>
      </c>
      <c r="P308" s="19" t="s">
        <v>1120</v>
      </c>
      <c r="Q308" s="19" t="s">
        <v>1120</v>
      </c>
      <c r="R308" s="20" t="s">
        <v>672</v>
      </c>
      <c r="S308" s="8"/>
      <c r="T308" s="8"/>
      <c r="U308" s="1"/>
      <c r="V308" s="1" t="s">
        <v>1149</v>
      </c>
      <c r="W308" s="8" t="s">
        <v>660</v>
      </c>
      <c r="X308" s="8" t="s">
        <v>661</v>
      </c>
    </row>
    <row r="309" spans="1:24" ht="63" x14ac:dyDescent="0.25">
      <c r="A309" s="1">
        <v>329</v>
      </c>
      <c r="B309" s="19" t="s">
        <v>1082</v>
      </c>
      <c r="C309" s="1"/>
      <c r="D309" s="1" t="s">
        <v>159</v>
      </c>
      <c r="E309" s="1" t="s">
        <v>1154</v>
      </c>
      <c r="F309" s="1"/>
      <c r="G309" s="21" t="s">
        <v>899</v>
      </c>
      <c r="H309" s="21">
        <v>77.599999999999994</v>
      </c>
      <c r="I309" s="1"/>
      <c r="J309" s="1"/>
      <c r="K309" s="1" t="s">
        <v>1152</v>
      </c>
      <c r="L309" s="30">
        <v>862500</v>
      </c>
      <c r="M309" s="1">
        <f t="shared" si="2"/>
        <v>862.5</v>
      </c>
      <c r="N309" s="1"/>
      <c r="O309" s="1">
        <v>54018</v>
      </c>
      <c r="P309" s="19" t="s">
        <v>1124</v>
      </c>
      <c r="Q309" s="19" t="s">
        <v>1124</v>
      </c>
      <c r="R309" s="20" t="s">
        <v>672</v>
      </c>
      <c r="S309" s="8"/>
      <c r="T309" s="8"/>
      <c r="U309" s="1"/>
      <c r="V309" s="1" t="s">
        <v>1149</v>
      </c>
      <c r="W309" s="8" t="s">
        <v>660</v>
      </c>
      <c r="X309" s="8" t="s">
        <v>661</v>
      </c>
    </row>
    <row r="310" spans="1:24" ht="63" x14ac:dyDescent="0.25">
      <c r="A310" s="1"/>
      <c r="B310" s="19"/>
      <c r="C310" s="1"/>
      <c r="D310" s="1" t="s">
        <v>159</v>
      </c>
      <c r="E310" s="1" t="s">
        <v>1154</v>
      </c>
      <c r="F310" s="1"/>
      <c r="G310" s="21" t="s">
        <v>899</v>
      </c>
      <c r="H310" s="21"/>
      <c r="I310" s="1"/>
      <c r="J310" s="1"/>
      <c r="K310" s="1" t="s">
        <v>1152</v>
      </c>
      <c r="L310" s="30">
        <v>964300</v>
      </c>
      <c r="M310" s="1"/>
      <c r="N310" s="1">
        <v>170</v>
      </c>
      <c r="O310" s="1">
        <v>54018</v>
      </c>
      <c r="P310" s="19" t="s">
        <v>1124</v>
      </c>
      <c r="Q310" s="19" t="s">
        <v>1124</v>
      </c>
      <c r="R310" s="20" t="s">
        <v>672</v>
      </c>
      <c r="S310" s="8"/>
      <c r="T310" s="8"/>
      <c r="U310" s="1"/>
      <c r="V310" s="1" t="s">
        <v>1149</v>
      </c>
      <c r="W310" s="8" t="s">
        <v>660</v>
      </c>
      <c r="X310" s="8" t="s">
        <v>661</v>
      </c>
    </row>
    <row r="311" spans="1:24" ht="63" x14ac:dyDescent="0.25">
      <c r="A311" s="1"/>
      <c r="B311" s="19"/>
      <c r="C311" s="1"/>
      <c r="D311" s="1" t="s">
        <v>159</v>
      </c>
      <c r="E311" s="1" t="s">
        <v>1154</v>
      </c>
      <c r="F311" s="1"/>
      <c r="G311" s="21" t="s">
        <v>899</v>
      </c>
      <c r="H311" s="21"/>
      <c r="I311" s="1"/>
      <c r="J311" s="1"/>
      <c r="K311" s="1" t="s">
        <v>1152</v>
      </c>
      <c r="L311" s="30">
        <v>1103600</v>
      </c>
      <c r="M311" s="1"/>
      <c r="N311" s="1">
        <v>70</v>
      </c>
      <c r="O311" s="1">
        <v>54018</v>
      </c>
      <c r="P311" s="19" t="s">
        <v>1124</v>
      </c>
      <c r="Q311" s="19" t="s">
        <v>1124</v>
      </c>
      <c r="R311" s="20" t="s">
        <v>672</v>
      </c>
      <c r="S311" s="8"/>
      <c r="T311" s="8"/>
      <c r="U311" s="1"/>
      <c r="V311" s="1" t="s">
        <v>1149</v>
      </c>
      <c r="W311" s="8" t="s">
        <v>660</v>
      </c>
      <c r="X311" s="8" t="s">
        <v>661</v>
      </c>
    </row>
    <row r="312" spans="1:24" ht="63" x14ac:dyDescent="0.25">
      <c r="A312" s="1">
        <v>330</v>
      </c>
      <c r="B312" s="19" t="s">
        <v>1083</v>
      </c>
      <c r="C312" s="1"/>
      <c r="D312" s="1" t="s">
        <v>159</v>
      </c>
      <c r="E312" s="1" t="s">
        <v>1154</v>
      </c>
      <c r="F312" s="1"/>
      <c r="G312" s="21" t="s">
        <v>900</v>
      </c>
      <c r="H312" s="21">
        <v>0.7</v>
      </c>
      <c r="I312" s="1"/>
      <c r="J312" s="1"/>
      <c r="K312" s="1" t="s">
        <v>1152</v>
      </c>
      <c r="L312" s="30">
        <v>428600</v>
      </c>
      <c r="M312" s="1">
        <f t="shared" si="2"/>
        <v>428.6</v>
      </c>
      <c r="N312" s="1"/>
      <c r="O312" s="1">
        <v>54018</v>
      </c>
      <c r="P312" s="19" t="s">
        <v>1124</v>
      </c>
      <c r="Q312" s="19" t="s">
        <v>1124</v>
      </c>
      <c r="R312" s="20" t="s">
        <v>672</v>
      </c>
      <c r="S312" s="8"/>
      <c r="T312" s="8"/>
      <c r="U312" s="1"/>
      <c r="V312" s="1" t="s">
        <v>1149</v>
      </c>
      <c r="W312" s="8" t="s">
        <v>660</v>
      </c>
      <c r="X312" s="8" t="s">
        <v>661</v>
      </c>
    </row>
    <row r="313" spans="1:24" ht="63" x14ac:dyDescent="0.25">
      <c r="A313" s="1"/>
      <c r="B313" s="19"/>
      <c r="C313" s="1"/>
      <c r="D313" s="1" t="s">
        <v>159</v>
      </c>
      <c r="E313" s="1" t="s">
        <v>1154</v>
      </c>
      <c r="F313" s="1"/>
      <c r="G313" s="21" t="s">
        <v>900</v>
      </c>
      <c r="H313" s="21"/>
      <c r="I313" s="1"/>
      <c r="J313" s="1"/>
      <c r="K313" s="1" t="s">
        <v>1152</v>
      </c>
      <c r="L313" s="30">
        <v>428600</v>
      </c>
      <c r="M313" s="1"/>
      <c r="N313" s="1">
        <v>3</v>
      </c>
      <c r="O313" s="1">
        <v>54018</v>
      </c>
      <c r="P313" s="19" t="s">
        <v>1124</v>
      </c>
      <c r="Q313" s="19" t="s">
        <v>1124</v>
      </c>
      <c r="R313" s="20" t="s">
        <v>672</v>
      </c>
      <c r="S313" s="8"/>
      <c r="T313" s="8"/>
      <c r="U313" s="1"/>
      <c r="V313" s="1" t="s">
        <v>1149</v>
      </c>
      <c r="W313" s="8" t="s">
        <v>660</v>
      </c>
      <c r="X313" s="8" t="s">
        <v>661</v>
      </c>
    </row>
    <row r="314" spans="1:24" ht="63" x14ac:dyDescent="0.25">
      <c r="A314" s="1"/>
      <c r="B314" s="19"/>
      <c r="C314" s="1"/>
      <c r="D314" s="1" t="s">
        <v>159</v>
      </c>
      <c r="E314" s="1" t="s">
        <v>1154</v>
      </c>
      <c r="F314" s="1"/>
      <c r="G314" s="21" t="s">
        <v>900</v>
      </c>
      <c r="H314" s="21"/>
      <c r="I314" s="1"/>
      <c r="J314" s="1"/>
      <c r="K314" s="1" t="s">
        <v>1152</v>
      </c>
      <c r="L314" s="30">
        <v>466100</v>
      </c>
      <c r="M314" s="1"/>
      <c r="N314" s="1">
        <v>1</v>
      </c>
      <c r="O314" s="1">
        <v>54018</v>
      </c>
      <c r="P314" s="19" t="s">
        <v>1124</v>
      </c>
      <c r="Q314" s="19" t="s">
        <v>1124</v>
      </c>
      <c r="R314" s="20" t="s">
        <v>672</v>
      </c>
      <c r="S314" s="8"/>
      <c r="T314" s="8"/>
      <c r="U314" s="1"/>
      <c r="V314" s="1" t="s">
        <v>1149</v>
      </c>
      <c r="W314" s="8" t="s">
        <v>660</v>
      </c>
      <c r="X314" s="8" t="s">
        <v>661</v>
      </c>
    </row>
    <row r="315" spans="1:24" ht="63" x14ac:dyDescent="0.25">
      <c r="A315" s="1">
        <v>331</v>
      </c>
      <c r="B315" s="19" t="s">
        <v>1084</v>
      </c>
      <c r="C315" s="1"/>
      <c r="D315" s="1" t="s">
        <v>159</v>
      </c>
      <c r="E315" s="1" t="s">
        <v>1154</v>
      </c>
      <c r="F315" s="1"/>
      <c r="G315" s="21" t="s">
        <v>901</v>
      </c>
      <c r="H315" s="21">
        <v>11.3</v>
      </c>
      <c r="I315" s="1"/>
      <c r="J315" s="1"/>
      <c r="K315" s="1" t="s">
        <v>1152</v>
      </c>
      <c r="L315" s="30">
        <v>433000</v>
      </c>
      <c r="M315" s="1">
        <f t="shared" si="2"/>
        <v>433</v>
      </c>
      <c r="N315" s="1"/>
      <c r="O315" s="1">
        <v>54018</v>
      </c>
      <c r="P315" s="19" t="s">
        <v>1119</v>
      </c>
      <c r="Q315" s="19" t="s">
        <v>1119</v>
      </c>
      <c r="R315" s="20" t="s">
        <v>672</v>
      </c>
      <c r="S315" s="8"/>
      <c r="T315" s="8"/>
      <c r="U315" s="1"/>
      <c r="V315" s="1" t="s">
        <v>1149</v>
      </c>
      <c r="W315" s="8" t="s">
        <v>660</v>
      </c>
      <c r="X315" s="8" t="s">
        <v>661</v>
      </c>
    </row>
    <row r="316" spans="1:24" ht="63" x14ac:dyDescent="0.25">
      <c r="A316" s="1"/>
      <c r="B316" s="19"/>
      <c r="C316" s="1"/>
      <c r="D316" s="1" t="s">
        <v>159</v>
      </c>
      <c r="E316" s="1" t="s">
        <v>1154</v>
      </c>
      <c r="F316" s="1"/>
      <c r="G316" s="21" t="s">
        <v>901</v>
      </c>
      <c r="H316" s="21"/>
      <c r="I316" s="1"/>
      <c r="J316" s="1"/>
      <c r="K316" s="1" t="s">
        <v>1152</v>
      </c>
      <c r="L316" s="30">
        <v>433000</v>
      </c>
      <c r="M316" s="1"/>
      <c r="N316" s="1">
        <v>22</v>
      </c>
      <c r="O316" s="1">
        <v>54018</v>
      </c>
      <c r="P316" s="19" t="s">
        <v>1119</v>
      </c>
      <c r="Q316" s="19" t="s">
        <v>1119</v>
      </c>
      <c r="R316" s="20" t="s">
        <v>672</v>
      </c>
      <c r="S316" s="8"/>
      <c r="T316" s="8"/>
      <c r="U316" s="1"/>
      <c r="V316" s="1" t="s">
        <v>1149</v>
      </c>
      <c r="W316" s="8" t="s">
        <v>660</v>
      </c>
      <c r="X316" s="8" t="s">
        <v>661</v>
      </c>
    </row>
    <row r="317" spans="1:24" ht="63" x14ac:dyDescent="0.25">
      <c r="A317" s="1"/>
      <c r="B317" s="19"/>
      <c r="C317" s="1"/>
      <c r="D317" s="1" t="s">
        <v>159</v>
      </c>
      <c r="E317" s="1" t="s">
        <v>1154</v>
      </c>
      <c r="F317" s="1"/>
      <c r="G317" s="21" t="s">
        <v>901</v>
      </c>
      <c r="H317" s="21"/>
      <c r="I317" s="1"/>
      <c r="J317" s="1"/>
      <c r="K317" s="1" t="s">
        <v>1152</v>
      </c>
      <c r="L317" s="30">
        <v>438400</v>
      </c>
      <c r="M317" s="1"/>
      <c r="N317" s="1">
        <v>10</v>
      </c>
      <c r="O317" s="1">
        <v>54018</v>
      </c>
      <c r="P317" s="19" t="s">
        <v>1119</v>
      </c>
      <c r="Q317" s="19" t="s">
        <v>1119</v>
      </c>
      <c r="R317" s="20" t="s">
        <v>672</v>
      </c>
      <c r="S317" s="8"/>
      <c r="T317" s="8"/>
      <c r="U317" s="1"/>
      <c r="V317" s="1" t="s">
        <v>1149</v>
      </c>
      <c r="W317" s="8" t="s">
        <v>660</v>
      </c>
      <c r="X317" s="8" t="s">
        <v>661</v>
      </c>
    </row>
    <row r="318" spans="1:24" ht="63" x14ac:dyDescent="0.25">
      <c r="A318" s="1">
        <v>332</v>
      </c>
      <c r="B318" s="19" t="s">
        <v>1085</v>
      </c>
      <c r="C318" s="1"/>
      <c r="D318" s="1" t="s">
        <v>159</v>
      </c>
      <c r="E318" s="1" t="s">
        <v>1154</v>
      </c>
      <c r="F318" s="1"/>
      <c r="G318" s="21" t="s">
        <v>902</v>
      </c>
      <c r="H318" s="21">
        <v>98.6</v>
      </c>
      <c r="I318" s="1"/>
      <c r="J318" s="1"/>
      <c r="K318" s="1" t="s">
        <v>1152</v>
      </c>
      <c r="L318" s="30">
        <v>375000</v>
      </c>
      <c r="M318" s="1">
        <f t="shared" si="2"/>
        <v>375</v>
      </c>
      <c r="N318" s="1"/>
      <c r="O318" s="1">
        <v>54018</v>
      </c>
      <c r="P318" s="19" t="s">
        <v>1119</v>
      </c>
      <c r="Q318" s="19" t="s">
        <v>1119</v>
      </c>
      <c r="R318" s="20" t="s">
        <v>672</v>
      </c>
      <c r="S318" s="8"/>
      <c r="T318" s="8"/>
      <c r="U318" s="1"/>
      <c r="V318" s="1" t="s">
        <v>1149</v>
      </c>
      <c r="W318" s="8" t="s">
        <v>660</v>
      </c>
      <c r="X318" s="8" t="s">
        <v>661</v>
      </c>
    </row>
    <row r="319" spans="1:24" ht="63" x14ac:dyDescent="0.25">
      <c r="A319" s="1"/>
      <c r="B319" s="19"/>
      <c r="C319" s="1"/>
      <c r="D319" s="1" t="s">
        <v>159</v>
      </c>
      <c r="E319" s="1" t="s">
        <v>1154</v>
      </c>
      <c r="F319" s="1"/>
      <c r="G319" s="21" t="s">
        <v>902</v>
      </c>
      <c r="H319" s="21"/>
      <c r="I319" s="1"/>
      <c r="J319" s="1"/>
      <c r="K319" s="1" t="s">
        <v>1152</v>
      </c>
      <c r="L319" s="30">
        <v>375000</v>
      </c>
      <c r="M319" s="1"/>
      <c r="N319" s="1">
        <v>80</v>
      </c>
      <c r="O319" s="1">
        <v>54018</v>
      </c>
      <c r="P319" s="19" t="s">
        <v>1119</v>
      </c>
      <c r="Q319" s="19" t="s">
        <v>1119</v>
      </c>
      <c r="R319" s="20" t="s">
        <v>672</v>
      </c>
      <c r="S319" s="8"/>
      <c r="T319" s="8"/>
      <c r="U319" s="1"/>
      <c r="V319" s="1" t="s">
        <v>1149</v>
      </c>
      <c r="W319" s="8" t="s">
        <v>660</v>
      </c>
      <c r="X319" s="8" t="s">
        <v>661</v>
      </c>
    </row>
    <row r="320" spans="1:24" ht="63" x14ac:dyDescent="0.25">
      <c r="A320" s="1"/>
      <c r="B320" s="19"/>
      <c r="C320" s="1"/>
      <c r="D320" s="1" t="s">
        <v>159</v>
      </c>
      <c r="E320" s="1" t="s">
        <v>1154</v>
      </c>
      <c r="F320" s="1"/>
      <c r="G320" s="21" t="s">
        <v>902</v>
      </c>
      <c r="H320" s="21"/>
      <c r="I320" s="1"/>
      <c r="J320" s="1"/>
      <c r="K320" s="1" t="s">
        <v>1152</v>
      </c>
      <c r="L320" s="30">
        <v>428600</v>
      </c>
      <c r="M320" s="1"/>
      <c r="N320" s="1">
        <v>200</v>
      </c>
      <c r="O320" s="1">
        <v>54018</v>
      </c>
      <c r="P320" s="19" t="s">
        <v>1119</v>
      </c>
      <c r="Q320" s="19" t="s">
        <v>1119</v>
      </c>
      <c r="R320" s="20" t="s">
        <v>672</v>
      </c>
      <c r="S320" s="8"/>
      <c r="T320" s="8"/>
      <c r="U320" s="1"/>
      <c r="V320" s="1" t="s">
        <v>1149</v>
      </c>
      <c r="W320" s="8" t="s">
        <v>660</v>
      </c>
      <c r="X320" s="8" t="s">
        <v>661</v>
      </c>
    </row>
    <row r="321" spans="1:24" ht="63" x14ac:dyDescent="0.25">
      <c r="A321" s="1"/>
      <c r="B321" s="19"/>
      <c r="C321" s="1"/>
      <c r="D321" s="1" t="s">
        <v>159</v>
      </c>
      <c r="E321" s="1" t="s">
        <v>1154</v>
      </c>
      <c r="F321" s="1"/>
      <c r="G321" s="21" t="s">
        <v>902</v>
      </c>
      <c r="H321" s="21"/>
      <c r="I321" s="1"/>
      <c r="J321" s="1"/>
      <c r="K321" s="1" t="s">
        <v>1152</v>
      </c>
      <c r="L321" s="30">
        <v>450000</v>
      </c>
      <c r="M321" s="1"/>
      <c r="N321" s="1">
        <v>190</v>
      </c>
      <c r="O321" s="1">
        <v>54018</v>
      </c>
      <c r="P321" s="19" t="s">
        <v>1119</v>
      </c>
      <c r="Q321" s="19" t="s">
        <v>1119</v>
      </c>
      <c r="R321" s="20" t="s">
        <v>672</v>
      </c>
      <c r="S321" s="8"/>
      <c r="T321" s="8"/>
      <c r="U321" s="1"/>
      <c r="V321" s="1" t="s">
        <v>1149</v>
      </c>
      <c r="W321" s="8" t="s">
        <v>660</v>
      </c>
      <c r="X321" s="8" t="s">
        <v>661</v>
      </c>
    </row>
    <row r="322" spans="1:24" ht="63" x14ac:dyDescent="0.25">
      <c r="A322" s="1">
        <v>333</v>
      </c>
      <c r="B322" s="19" t="s">
        <v>1086</v>
      </c>
      <c r="C322" s="1"/>
      <c r="D322" s="1" t="s">
        <v>159</v>
      </c>
      <c r="E322" s="1" t="s">
        <v>1154</v>
      </c>
      <c r="F322" s="1"/>
      <c r="G322" s="21" t="s">
        <v>903</v>
      </c>
      <c r="H322" s="21">
        <v>2.4</v>
      </c>
      <c r="I322" s="1"/>
      <c r="J322" s="1"/>
      <c r="K322" s="1" t="s">
        <v>1152</v>
      </c>
      <c r="L322" s="30">
        <v>450000</v>
      </c>
      <c r="M322" s="1">
        <f t="shared" si="2"/>
        <v>450</v>
      </c>
      <c r="N322" s="1"/>
      <c r="O322" s="1">
        <v>54018</v>
      </c>
      <c r="P322" s="19" t="s">
        <v>1120</v>
      </c>
      <c r="Q322" s="19" t="s">
        <v>1120</v>
      </c>
      <c r="R322" s="20" t="s">
        <v>672</v>
      </c>
      <c r="S322" s="8"/>
      <c r="T322" s="8"/>
      <c r="U322" s="1"/>
      <c r="V322" s="1" t="s">
        <v>1149</v>
      </c>
      <c r="W322" s="8" t="s">
        <v>660</v>
      </c>
      <c r="X322" s="8" t="s">
        <v>661</v>
      </c>
    </row>
    <row r="323" spans="1:24" ht="63" x14ac:dyDescent="0.25">
      <c r="A323" s="1"/>
      <c r="B323" s="19"/>
      <c r="C323" s="1"/>
      <c r="D323" s="1" t="s">
        <v>159</v>
      </c>
      <c r="E323" s="1" t="s">
        <v>1154</v>
      </c>
      <c r="F323" s="1"/>
      <c r="G323" s="21" t="s">
        <v>903</v>
      </c>
      <c r="H323" s="21"/>
      <c r="I323" s="1"/>
      <c r="J323" s="1"/>
      <c r="K323" s="1" t="s">
        <v>1152</v>
      </c>
      <c r="L323" s="30">
        <v>589300</v>
      </c>
      <c r="M323" s="1"/>
      <c r="N323" s="1">
        <v>3</v>
      </c>
      <c r="O323" s="1">
        <v>54018</v>
      </c>
      <c r="P323" s="19" t="s">
        <v>1120</v>
      </c>
      <c r="Q323" s="19" t="s">
        <v>1120</v>
      </c>
      <c r="R323" s="20" t="s">
        <v>672</v>
      </c>
      <c r="S323" s="8"/>
      <c r="T323" s="8"/>
      <c r="U323" s="1"/>
      <c r="V323" s="1" t="s">
        <v>1149</v>
      </c>
      <c r="W323" s="8" t="s">
        <v>660</v>
      </c>
      <c r="X323" s="8" t="s">
        <v>661</v>
      </c>
    </row>
    <row r="324" spans="1:24" ht="63" x14ac:dyDescent="0.25">
      <c r="A324" s="1">
        <v>334</v>
      </c>
      <c r="B324" s="19" t="s">
        <v>1087</v>
      </c>
      <c r="C324" s="1"/>
      <c r="D324" s="1" t="s">
        <v>159</v>
      </c>
      <c r="E324" s="1" t="s">
        <v>1154</v>
      </c>
      <c r="F324" s="1"/>
      <c r="G324" s="21" t="s">
        <v>904</v>
      </c>
      <c r="H324" s="21">
        <v>2.2000000000000002</v>
      </c>
      <c r="I324" s="1"/>
      <c r="J324" s="1"/>
      <c r="K324" s="1" t="s">
        <v>1152</v>
      </c>
      <c r="L324" s="30">
        <v>921400</v>
      </c>
      <c r="M324" s="1">
        <f t="shared" si="2"/>
        <v>921.4</v>
      </c>
      <c r="N324" s="1"/>
      <c r="O324" s="1">
        <v>54018</v>
      </c>
      <c r="P324" s="19" t="s">
        <v>1124</v>
      </c>
      <c r="Q324" s="19" t="s">
        <v>1124</v>
      </c>
      <c r="R324" s="20" t="s">
        <v>672</v>
      </c>
      <c r="S324" s="8"/>
      <c r="T324" s="8"/>
      <c r="U324" s="1"/>
      <c r="V324" s="1" t="s">
        <v>1149</v>
      </c>
      <c r="W324" s="8" t="s">
        <v>660</v>
      </c>
      <c r="X324" s="8" t="s">
        <v>661</v>
      </c>
    </row>
    <row r="325" spans="1:24" ht="63" x14ac:dyDescent="0.25">
      <c r="A325" s="1"/>
      <c r="B325" s="19"/>
      <c r="C325" s="1"/>
      <c r="D325" s="1" t="s">
        <v>159</v>
      </c>
      <c r="E325" s="1" t="s">
        <v>1154</v>
      </c>
      <c r="F325" s="1"/>
      <c r="G325" s="21" t="s">
        <v>904</v>
      </c>
      <c r="H325" s="21"/>
      <c r="I325" s="1"/>
      <c r="J325" s="1"/>
      <c r="K325" s="1" t="s">
        <v>1152</v>
      </c>
      <c r="L325" s="30">
        <v>921400</v>
      </c>
      <c r="M325" s="1"/>
      <c r="N325" s="1">
        <v>4</v>
      </c>
      <c r="O325" s="1">
        <v>54018</v>
      </c>
      <c r="P325" s="19" t="s">
        <v>1124</v>
      </c>
      <c r="Q325" s="19" t="s">
        <v>1124</v>
      </c>
      <c r="R325" s="20" t="s">
        <v>672</v>
      </c>
      <c r="S325" s="8"/>
      <c r="T325" s="8"/>
      <c r="U325" s="1"/>
      <c r="V325" s="1" t="s">
        <v>1149</v>
      </c>
      <c r="W325" s="8" t="s">
        <v>660</v>
      </c>
      <c r="X325" s="8" t="s">
        <v>661</v>
      </c>
    </row>
    <row r="326" spans="1:24" ht="63" x14ac:dyDescent="0.25">
      <c r="A326" s="1">
        <v>335</v>
      </c>
      <c r="B326" s="19" t="s">
        <v>1088</v>
      </c>
      <c r="C326" s="1"/>
      <c r="D326" s="1" t="s">
        <v>159</v>
      </c>
      <c r="E326" s="1" t="s">
        <v>1154</v>
      </c>
      <c r="F326" s="1"/>
      <c r="G326" s="21" t="s">
        <v>905</v>
      </c>
      <c r="H326" s="21"/>
      <c r="I326" s="1"/>
      <c r="J326" s="1"/>
      <c r="K326" s="1" t="s">
        <v>1152</v>
      </c>
      <c r="L326" s="30"/>
      <c r="M326" s="1">
        <f t="shared" si="2"/>
        <v>0</v>
      </c>
      <c r="N326" s="1"/>
      <c r="O326" s="1">
        <v>54018</v>
      </c>
      <c r="P326" s="19" t="s">
        <v>1124</v>
      </c>
      <c r="Q326" s="19" t="s">
        <v>1124</v>
      </c>
      <c r="R326" s="20" t="s">
        <v>672</v>
      </c>
      <c r="S326" s="8"/>
      <c r="T326" s="8"/>
      <c r="U326" s="1"/>
      <c r="V326" s="1" t="s">
        <v>1149</v>
      </c>
      <c r="W326" s="8" t="s">
        <v>660</v>
      </c>
      <c r="X326" s="8" t="s">
        <v>661</v>
      </c>
    </row>
    <row r="327" spans="1:24" ht="63" x14ac:dyDescent="0.25">
      <c r="A327" s="1">
        <v>336</v>
      </c>
      <c r="B327" s="19" t="s">
        <v>1089</v>
      </c>
      <c r="C327" s="1"/>
      <c r="D327" s="1" t="s">
        <v>159</v>
      </c>
      <c r="E327" s="1" t="s">
        <v>1154</v>
      </c>
      <c r="F327" s="1"/>
      <c r="G327" s="21" t="s">
        <v>906</v>
      </c>
      <c r="H327" s="21"/>
      <c r="I327" s="1"/>
      <c r="J327" s="1"/>
      <c r="K327" s="1" t="s">
        <v>1152</v>
      </c>
      <c r="L327" s="30"/>
      <c r="M327" s="1">
        <f t="shared" si="2"/>
        <v>0</v>
      </c>
      <c r="N327" s="1"/>
      <c r="O327" s="1">
        <v>54018</v>
      </c>
      <c r="P327" s="19" t="s">
        <v>1124</v>
      </c>
      <c r="Q327" s="19" t="s">
        <v>1124</v>
      </c>
      <c r="R327" s="20" t="s">
        <v>672</v>
      </c>
      <c r="S327" s="8"/>
      <c r="T327" s="8"/>
      <c r="U327" s="1"/>
      <c r="V327" s="1" t="s">
        <v>1149</v>
      </c>
      <c r="W327" s="8" t="s">
        <v>660</v>
      </c>
      <c r="X327" s="8" t="s">
        <v>661</v>
      </c>
    </row>
    <row r="328" spans="1:24" ht="63" x14ac:dyDescent="0.25">
      <c r="A328" s="1">
        <v>337</v>
      </c>
      <c r="B328" s="19" t="s">
        <v>1090</v>
      </c>
      <c r="C328" s="1"/>
      <c r="D328" s="1" t="s">
        <v>159</v>
      </c>
      <c r="E328" s="1" t="s">
        <v>1154</v>
      </c>
      <c r="F328" s="1"/>
      <c r="G328" s="21" t="s">
        <v>907</v>
      </c>
      <c r="H328" s="21">
        <v>2.5</v>
      </c>
      <c r="I328" s="1"/>
      <c r="J328" s="1"/>
      <c r="K328" s="1" t="s">
        <v>1152</v>
      </c>
      <c r="L328" s="30">
        <v>1043600</v>
      </c>
      <c r="M328" s="1">
        <f t="shared" si="2"/>
        <v>1043.5999999999999</v>
      </c>
      <c r="N328" s="1"/>
      <c r="O328" s="1">
        <v>54018</v>
      </c>
      <c r="P328" s="19" t="s">
        <v>1120</v>
      </c>
      <c r="Q328" s="19" t="s">
        <v>1120</v>
      </c>
      <c r="R328" s="20" t="s">
        <v>672</v>
      </c>
      <c r="S328" s="8"/>
      <c r="T328" s="8"/>
      <c r="U328" s="1"/>
      <c r="V328" s="1" t="s">
        <v>1149</v>
      </c>
      <c r="W328" s="8" t="s">
        <v>660</v>
      </c>
      <c r="X328" s="8" t="s">
        <v>661</v>
      </c>
    </row>
    <row r="329" spans="1:24" ht="63" x14ac:dyDescent="0.25">
      <c r="A329" s="1"/>
      <c r="B329" s="19"/>
      <c r="C329" s="1"/>
      <c r="D329" s="1" t="s">
        <v>159</v>
      </c>
      <c r="E329" s="1" t="s">
        <v>1154</v>
      </c>
      <c r="F329" s="1"/>
      <c r="G329" s="21" t="s">
        <v>907</v>
      </c>
      <c r="H329" s="21"/>
      <c r="I329" s="1"/>
      <c r="J329" s="1"/>
      <c r="K329" s="1" t="s">
        <v>1152</v>
      </c>
      <c r="L329" s="30">
        <v>1043600</v>
      </c>
      <c r="M329" s="1"/>
      <c r="N329" s="1">
        <v>17</v>
      </c>
      <c r="O329" s="1">
        <v>54018</v>
      </c>
      <c r="P329" s="19" t="s">
        <v>1120</v>
      </c>
      <c r="Q329" s="19" t="s">
        <v>1120</v>
      </c>
      <c r="R329" s="20" t="s">
        <v>672</v>
      </c>
      <c r="S329" s="8"/>
      <c r="T329" s="8"/>
      <c r="U329" s="1"/>
      <c r="V329" s="1" t="s">
        <v>1149</v>
      </c>
      <c r="W329" s="8" t="s">
        <v>660</v>
      </c>
      <c r="X329" s="8" t="s">
        <v>661</v>
      </c>
    </row>
    <row r="330" spans="1:24" ht="63" x14ac:dyDescent="0.25">
      <c r="A330" s="1">
        <v>338</v>
      </c>
      <c r="B330" s="19" t="s">
        <v>1091</v>
      </c>
      <c r="C330" s="1"/>
      <c r="D330" s="1" t="s">
        <v>159</v>
      </c>
      <c r="E330" s="1" t="s">
        <v>1154</v>
      </c>
      <c r="F330" s="1"/>
      <c r="G330" s="21" t="s">
        <v>908</v>
      </c>
      <c r="H330" s="21">
        <v>3.9</v>
      </c>
      <c r="I330" s="1"/>
      <c r="J330" s="1"/>
      <c r="K330" s="1" t="s">
        <v>1152</v>
      </c>
      <c r="L330" s="30">
        <v>384300</v>
      </c>
      <c r="M330" s="1">
        <f t="shared" si="2"/>
        <v>384.3</v>
      </c>
      <c r="N330" s="1"/>
      <c r="O330" s="1">
        <v>54018</v>
      </c>
      <c r="P330" s="19" t="s">
        <v>1120</v>
      </c>
      <c r="Q330" s="19" t="s">
        <v>1120</v>
      </c>
      <c r="R330" s="20" t="s">
        <v>672</v>
      </c>
      <c r="S330" s="8"/>
      <c r="T330" s="8"/>
      <c r="U330" s="1"/>
      <c r="V330" s="1" t="s">
        <v>1149</v>
      </c>
      <c r="W330" s="8" t="s">
        <v>660</v>
      </c>
      <c r="X330" s="8" t="s">
        <v>661</v>
      </c>
    </row>
    <row r="331" spans="1:24" ht="63" x14ac:dyDescent="0.25">
      <c r="A331" s="1"/>
      <c r="B331" s="19"/>
      <c r="C331" s="1"/>
      <c r="D331" s="1" t="s">
        <v>159</v>
      </c>
      <c r="E331" s="1" t="s">
        <v>1154</v>
      </c>
      <c r="F331" s="1"/>
      <c r="G331" s="21" t="s">
        <v>908</v>
      </c>
      <c r="H331" s="21"/>
      <c r="I331" s="1"/>
      <c r="J331" s="1"/>
      <c r="K331" s="1" t="s">
        <v>1152</v>
      </c>
      <c r="L331" s="30">
        <v>384300</v>
      </c>
      <c r="M331" s="1">
        <f t="shared" si="2"/>
        <v>384.3</v>
      </c>
      <c r="N331" s="1">
        <v>1</v>
      </c>
      <c r="O331" s="1">
        <v>54018</v>
      </c>
      <c r="P331" s="19" t="s">
        <v>1120</v>
      </c>
      <c r="Q331" s="19" t="s">
        <v>1120</v>
      </c>
      <c r="R331" s="20" t="s">
        <v>672</v>
      </c>
      <c r="S331" s="8"/>
      <c r="T331" s="8"/>
      <c r="U331" s="1"/>
      <c r="V331" s="1" t="s">
        <v>1149</v>
      </c>
      <c r="W331" s="8" t="s">
        <v>660</v>
      </c>
      <c r="X331" s="8" t="s">
        <v>661</v>
      </c>
    </row>
    <row r="332" spans="1:24" ht="63" x14ac:dyDescent="0.25">
      <c r="A332" s="1"/>
      <c r="B332" s="19"/>
      <c r="C332" s="1"/>
      <c r="D332" s="1" t="s">
        <v>159</v>
      </c>
      <c r="E332" s="1" t="s">
        <v>1154</v>
      </c>
      <c r="F332" s="1"/>
      <c r="G332" s="21" t="s">
        <v>908</v>
      </c>
      <c r="H332" s="21"/>
      <c r="I332" s="1"/>
      <c r="J332" s="1"/>
      <c r="K332" s="1" t="s">
        <v>1152</v>
      </c>
      <c r="L332" s="30">
        <v>549900</v>
      </c>
      <c r="M332" s="1">
        <f t="shared" si="2"/>
        <v>549.9</v>
      </c>
      <c r="N332" s="1">
        <v>1</v>
      </c>
      <c r="O332" s="1">
        <v>54018</v>
      </c>
      <c r="P332" s="19" t="s">
        <v>1120</v>
      </c>
      <c r="Q332" s="19" t="s">
        <v>1120</v>
      </c>
      <c r="R332" s="20" t="s">
        <v>672</v>
      </c>
      <c r="S332" s="8"/>
      <c r="T332" s="8"/>
      <c r="U332" s="1"/>
      <c r="V332" s="1" t="s">
        <v>1149</v>
      </c>
      <c r="W332" s="8" t="s">
        <v>660</v>
      </c>
      <c r="X332" s="8" t="s">
        <v>661</v>
      </c>
    </row>
    <row r="333" spans="1:24" ht="63" x14ac:dyDescent="0.25">
      <c r="A333" s="1">
        <v>339</v>
      </c>
      <c r="B333" s="19" t="s">
        <v>1092</v>
      </c>
      <c r="C333" s="1"/>
      <c r="D333" s="1" t="s">
        <v>159</v>
      </c>
      <c r="E333" s="1" t="s">
        <v>1154</v>
      </c>
      <c r="F333" s="1"/>
      <c r="G333" s="21" t="s">
        <v>909</v>
      </c>
      <c r="H333" s="21">
        <v>0.9</v>
      </c>
      <c r="I333" s="1"/>
      <c r="J333" s="1"/>
      <c r="K333" s="1" t="s">
        <v>1152</v>
      </c>
      <c r="L333" s="30">
        <v>265300</v>
      </c>
      <c r="M333" s="1">
        <f t="shared" si="2"/>
        <v>265.3</v>
      </c>
      <c r="N333" s="1"/>
      <c r="O333" s="1">
        <v>54018</v>
      </c>
      <c r="P333" s="19" t="s">
        <v>1119</v>
      </c>
      <c r="Q333" s="19" t="s">
        <v>1119</v>
      </c>
      <c r="R333" s="20" t="s">
        <v>672</v>
      </c>
      <c r="S333" s="8"/>
      <c r="T333" s="8"/>
      <c r="U333" s="1"/>
      <c r="V333" s="1" t="s">
        <v>1149</v>
      </c>
      <c r="W333" s="8" t="s">
        <v>660</v>
      </c>
      <c r="X333" s="8" t="s">
        <v>661</v>
      </c>
    </row>
    <row r="334" spans="1:24" ht="63" x14ac:dyDescent="0.25">
      <c r="A334" s="1"/>
      <c r="B334" s="19"/>
      <c r="C334" s="1"/>
      <c r="D334" s="1" t="s">
        <v>159</v>
      </c>
      <c r="E334" s="1" t="s">
        <v>1154</v>
      </c>
      <c r="F334" s="1"/>
      <c r="G334" s="21" t="s">
        <v>909</v>
      </c>
      <c r="H334" s="21"/>
      <c r="I334" s="1"/>
      <c r="J334" s="1"/>
      <c r="K334" s="1" t="s">
        <v>1152</v>
      </c>
      <c r="L334" s="30">
        <v>857100</v>
      </c>
      <c r="M334" s="1">
        <f t="shared" si="2"/>
        <v>857.1</v>
      </c>
      <c r="N334" s="1">
        <v>0.4</v>
      </c>
      <c r="O334" s="1">
        <v>54018</v>
      </c>
      <c r="P334" s="19" t="s">
        <v>1119</v>
      </c>
      <c r="Q334" s="19" t="s">
        <v>1119</v>
      </c>
      <c r="R334" s="20" t="s">
        <v>672</v>
      </c>
      <c r="S334" s="8"/>
      <c r="T334" s="8"/>
      <c r="U334" s="1"/>
      <c r="V334" s="1" t="s">
        <v>1149</v>
      </c>
      <c r="W334" s="8" t="s">
        <v>660</v>
      </c>
      <c r="X334" s="8" t="s">
        <v>661</v>
      </c>
    </row>
    <row r="335" spans="1:24" ht="63" x14ac:dyDescent="0.25">
      <c r="A335" s="1">
        <v>340</v>
      </c>
      <c r="B335" s="19" t="s">
        <v>1093</v>
      </c>
      <c r="C335" s="1"/>
      <c r="D335" s="1" t="s">
        <v>159</v>
      </c>
      <c r="E335" s="1" t="s">
        <v>1154</v>
      </c>
      <c r="F335" s="1"/>
      <c r="G335" s="21" t="s">
        <v>910</v>
      </c>
      <c r="H335" s="21">
        <v>0.8</v>
      </c>
      <c r="I335" s="1"/>
      <c r="J335" s="1"/>
      <c r="K335" s="1" t="s">
        <v>1152</v>
      </c>
      <c r="L335" s="30">
        <v>1376800</v>
      </c>
      <c r="M335" s="1">
        <f>L335/1000</f>
        <v>1376.8</v>
      </c>
      <c r="N335" s="1"/>
      <c r="O335" s="1">
        <v>54018</v>
      </c>
      <c r="P335" s="19" t="s">
        <v>1119</v>
      </c>
      <c r="Q335" s="19" t="s">
        <v>1119</v>
      </c>
      <c r="R335" s="20" t="s">
        <v>672</v>
      </c>
      <c r="S335" s="8"/>
      <c r="T335" s="8"/>
      <c r="U335" s="1"/>
      <c r="V335" s="1" t="s">
        <v>1149</v>
      </c>
      <c r="W335" s="8" t="s">
        <v>660</v>
      </c>
      <c r="X335" s="8" t="s">
        <v>661</v>
      </c>
    </row>
    <row r="336" spans="1:24" ht="63" x14ac:dyDescent="0.25">
      <c r="A336" s="1">
        <v>341</v>
      </c>
      <c r="B336" s="19" t="s">
        <v>1094</v>
      </c>
      <c r="C336" s="1"/>
      <c r="D336" s="1" t="s">
        <v>159</v>
      </c>
      <c r="E336" s="1" t="s">
        <v>1154</v>
      </c>
      <c r="F336" s="1"/>
      <c r="G336" s="21" t="s">
        <v>911</v>
      </c>
      <c r="H336" s="21">
        <v>3.9</v>
      </c>
      <c r="I336" s="1"/>
      <c r="J336" s="1"/>
      <c r="K336" s="1" t="s">
        <v>1152</v>
      </c>
      <c r="L336" s="30">
        <v>117900</v>
      </c>
      <c r="M336" s="1">
        <f t="shared" ref="M336:M388" si="3">L336/1000</f>
        <v>117.9</v>
      </c>
      <c r="N336" s="1"/>
      <c r="O336" s="1">
        <v>54018</v>
      </c>
      <c r="P336" s="19" t="s">
        <v>1119</v>
      </c>
      <c r="Q336" s="19" t="s">
        <v>1119</v>
      </c>
      <c r="R336" s="20" t="s">
        <v>672</v>
      </c>
      <c r="S336" s="8"/>
      <c r="T336" s="8"/>
      <c r="U336" s="1"/>
      <c r="V336" s="1" t="s">
        <v>1149</v>
      </c>
      <c r="W336" s="8" t="s">
        <v>660</v>
      </c>
      <c r="X336" s="8" t="s">
        <v>661</v>
      </c>
    </row>
    <row r="337" spans="1:24" ht="63" x14ac:dyDescent="0.25">
      <c r="A337" s="1">
        <v>342</v>
      </c>
      <c r="B337" s="19" t="s">
        <v>1095</v>
      </c>
      <c r="C337" s="1"/>
      <c r="D337" s="1" t="s">
        <v>159</v>
      </c>
      <c r="E337" s="1" t="s">
        <v>1154</v>
      </c>
      <c r="F337" s="1"/>
      <c r="G337" s="21" t="s">
        <v>912</v>
      </c>
      <c r="H337" s="21">
        <v>1.3</v>
      </c>
      <c r="I337" s="1"/>
      <c r="J337" s="1"/>
      <c r="K337" s="1" t="s">
        <v>1152</v>
      </c>
      <c r="L337" s="30">
        <v>257100</v>
      </c>
      <c r="M337" s="1">
        <f t="shared" si="3"/>
        <v>257.10000000000002</v>
      </c>
      <c r="N337" s="1"/>
      <c r="O337" s="1">
        <v>54018</v>
      </c>
      <c r="P337" s="19" t="s">
        <v>1119</v>
      </c>
      <c r="Q337" s="19" t="s">
        <v>1119</v>
      </c>
      <c r="R337" s="20" t="s">
        <v>672</v>
      </c>
      <c r="S337" s="8"/>
      <c r="T337" s="8"/>
      <c r="U337" s="1"/>
      <c r="V337" s="1" t="s">
        <v>1149</v>
      </c>
      <c r="W337" s="8" t="s">
        <v>660</v>
      </c>
      <c r="X337" s="8" t="s">
        <v>661</v>
      </c>
    </row>
    <row r="338" spans="1:24" ht="63" x14ac:dyDescent="0.25">
      <c r="A338" s="1"/>
      <c r="B338" s="19"/>
      <c r="C338" s="1"/>
      <c r="D338" s="1" t="s">
        <v>159</v>
      </c>
      <c r="E338" s="1" t="s">
        <v>1154</v>
      </c>
      <c r="F338" s="1"/>
      <c r="G338" s="21" t="s">
        <v>912</v>
      </c>
      <c r="H338" s="21"/>
      <c r="I338" s="1"/>
      <c r="J338" s="1"/>
      <c r="K338" s="1" t="s">
        <v>1152</v>
      </c>
      <c r="L338" s="30">
        <v>257100</v>
      </c>
      <c r="M338" s="1">
        <f t="shared" si="3"/>
        <v>257.10000000000002</v>
      </c>
      <c r="N338" s="1">
        <v>1</v>
      </c>
      <c r="O338" s="1">
        <v>54018</v>
      </c>
      <c r="P338" s="19" t="s">
        <v>1119</v>
      </c>
      <c r="Q338" s="19" t="s">
        <v>1119</v>
      </c>
      <c r="R338" s="20" t="s">
        <v>672</v>
      </c>
      <c r="S338" s="8"/>
      <c r="T338" s="8"/>
      <c r="U338" s="1"/>
      <c r="V338" s="1" t="s">
        <v>1149</v>
      </c>
      <c r="W338" s="8" t="s">
        <v>660</v>
      </c>
      <c r="X338" s="8" t="s">
        <v>661</v>
      </c>
    </row>
    <row r="339" spans="1:24" ht="63" x14ac:dyDescent="0.25">
      <c r="A339" s="1"/>
      <c r="B339" s="19"/>
      <c r="C339" s="1"/>
      <c r="D339" s="1" t="s">
        <v>159</v>
      </c>
      <c r="E339" s="1" t="s">
        <v>1154</v>
      </c>
      <c r="F339" s="1"/>
      <c r="G339" s="21" t="s">
        <v>912</v>
      </c>
      <c r="H339" s="21"/>
      <c r="I339" s="1"/>
      <c r="J339" s="1"/>
      <c r="K339" s="1" t="s">
        <v>1152</v>
      </c>
      <c r="L339" s="30">
        <v>241100</v>
      </c>
      <c r="M339" s="1">
        <f t="shared" si="3"/>
        <v>241.1</v>
      </c>
      <c r="N339" s="1">
        <v>0.5</v>
      </c>
      <c r="O339" s="1">
        <v>54018</v>
      </c>
      <c r="P339" s="19" t="s">
        <v>1119</v>
      </c>
      <c r="Q339" s="19" t="s">
        <v>1119</v>
      </c>
      <c r="R339" s="20" t="s">
        <v>672</v>
      </c>
      <c r="S339" s="8"/>
      <c r="T339" s="8"/>
      <c r="U339" s="1"/>
      <c r="V339" s="1" t="s">
        <v>1149</v>
      </c>
      <c r="W339" s="8" t="s">
        <v>660</v>
      </c>
      <c r="X339" s="8" t="s">
        <v>661</v>
      </c>
    </row>
    <row r="340" spans="1:24" ht="63" x14ac:dyDescent="0.25">
      <c r="A340" s="1">
        <v>343</v>
      </c>
      <c r="B340" s="19" t="s">
        <v>1096</v>
      </c>
      <c r="C340" s="1"/>
      <c r="D340" s="1" t="s">
        <v>159</v>
      </c>
      <c r="E340" s="1" t="s">
        <v>1154</v>
      </c>
      <c r="F340" s="1"/>
      <c r="G340" s="21" t="s">
        <v>913</v>
      </c>
      <c r="H340" s="21"/>
      <c r="I340" s="1"/>
      <c r="J340" s="1"/>
      <c r="K340" s="1" t="s">
        <v>1152</v>
      </c>
      <c r="L340" s="30"/>
      <c r="M340" s="1">
        <f t="shared" si="3"/>
        <v>0</v>
      </c>
      <c r="N340" s="1"/>
      <c r="O340" s="1">
        <v>54018</v>
      </c>
      <c r="P340" s="19" t="s">
        <v>1120</v>
      </c>
      <c r="Q340" s="19" t="s">
        <v>1120</v>
      </c>
      <c r="R340" s="20" t="s">
        <v>672</v>
      </c>
      <c r="S340" s="8"/>
      <c r="T340" s="8"/>
      <c r="U340" s="1"/>
      <c r="V340" s="1" t="s">
        <v>1149</v>
      </c>
      <c r="W340" s="8" t="s">
        <v>660</v>
      </c>
      <c r="X340" s="8" t="s">
        <v>661</v>
      </c>
    </row>
    <row r="341" spans="1:24" ht="63" x14ac:dyDescent="0.25">
      <c r="A341" s="1">
        <v>344</v>
      </c>
      <c r="B341" s="19" t="s">
        <v>1097</v>
      </c>
      <c r="C341" s="1"/>
      <c r="D341" s="1" t="s">
        <v>159</v>
      </c>
      <c r="E341" s="1" t="s">
        <v>1154</v>
      </c>
      <c r="F341" s="1"/>
      <c r="G341" s="21" t="s">
        <v>914</v>
      </c>
      <c r="H341" s="21"/>
      <c r="I341" s="1"/>
      <c r="J341" s="1"/>
      <c r="K341" s="1" t="s">
        <v>1152</v>
      </c>
      <c r="L341" s="30"/>
      <c r="M341" s="1">
        <f t="shared" si="3"/>
        <v>0</v>
      </c>
      <c r="N341" s="1"/>
      <c r="O341" s="1">
        <v>54018</v>
      </c>
      <c r="P341" s="19" t="s">
        <v>1119</v>
      </c>
      <c r="Q341" s="19" t="s">
        <v>1119</v>
      </c>
      <c r="R341" s="20" t="s">
        <v>672</v>
      </c>
      <c r="S341" s="8"/>
      <c r="T341" s="8"/>
      <c r="U341" s="1"/>
      <c r="V341" s="1" t="s">
        <v>1149</v>
      </c>
      <c r="W341" s="8" t="s">
        <v>660</v>
      </c>
      <c r="X341" s="8" t="s">
        <v>661</v>
      </c>
    </row>
    <row r="342" spans="1:24" ht="63" x14ac:dyDescent="0.25">
      <c r="A342" s="1">
        <v>345</v>
      </c>
      <c r="B342" s="19" t="s">
        <v>1098</v>
      </c>
      <c r="C342" s="1"/>
      <c r="D342" s="1" t="s">
        <v>159</v>
      </c>
      <c r="E342" s="1" t="s">
        <v>1154</v>
      </c>
      <c r="F342" s="1"/>
      <c r="G342" s="21" t="s">
        <v>915</v>
      </c>
      <c r="H342" s="21">
        <v>45.9</v>
      </c>
      <c r="I342" s="1"/>
      <c r="J342" s="1"/>
      <c r="K342" s="1" t="s">
        <v>1152</v>
      </c>
      <c r="L342" s="30">
        <v>338600</v>
      </c>
      <c r="M342" s="1">
        <f t="shared" si="3"/>
        <v>338.6</v>
      </c>
      <c r="N342" s="1"/>
      <c r="O342" s="1">
        <v>54018</v>
      </c>
      <c r="P342" s="19" t="s">
        <v>1124</v>
      </c>
      <c r="Q342" s="19" t="s">
        <v>1124</v>
      </c>
      <c r="R342" s="20" t="s">
        <v>672</v>
      </c>
      <c r="S342" s="8"/>
      <c r="T342" s="8"/>
      <c r="U342" s="1"/>
      <c r="V342" s="1" t="s">
        <v>1149</v>
      </c>
      <c r="W342" s="8" t="s">
        <v>660</v>
      </c>
      <c r="X342" s="8" t="s">
        <v>661</v>
      </c>
    </row>
    <row r="343" spans="1:24" ht="63" x14ac:dyDescent="0.25">
      <c r="A343" s="1"/>
      <c r="B343" s="19"/>
      <c r="C343" s="1"/>
      <c r="D343" s="1" t="s">
        <v>159</v>
      </c>
      <c r="E343" s="1" t="s">
        <v>1154</v>
      </c>
      <c r="F343" s="1"/>
      <c r="G343" s="21" t="s">
        <v>915</v>
      </c>
      <c r="H343" s="21"/>
      <c r="I343" s="1"/>
      <c r="J343" s="1"/>
      <c r="K343" s="1" t="s">
        <v>1152</v>
      </c>
      <c r="L343" s="30">
        <v>338600</v>
      </c>
      <c r="M343" s="1">
        <f t="shared" si="3"/>
        <v>338.6</v>
      </c>
      <c r="N343" s="1">
        <v>20</v>
      </c>
      <c r="O343" s="1">
        <v>54018</v>
      </c>
      <c r="P343" s="19" t="s">
        <v>1124</v>
      </c>
      <c r="Q343" s="19" t="s">
        <v>1124</v>
      </c>
      <c r="R343" s="20" t="s">
        <v>672</v>
      </c>
      <c r="S343" s="8"/>
      <c r="T343" s="8"/>
      <c r="U343" s="1"/>
      <c r="V343" s="1" t="s">
        <v>1149</v>
      </c>
      <c r="W343" s="8" t="s">
        <v>660</v>
      </c>
      <c r="X343" s="8" t="s">
        <v>661</v>
      </c>
    </row>
    <row r="344" spans="1:24" ht="63" x14ac:dyDescent="0.25">
      <c r="A344" s="1"/>
      <c r="B344" s="19"/>
      <c r="C344" s="1"/>
      <c r="D344" s="1" t="s">
        <v>159</v>
      </c>
      <c r="E344" s="1" t="s">
        <v>1154</v>
      </c>
      <c r="F344" s="1"/>
      <c r="G344" s="21" t="s">
        <v>915</v>
      </c>
      <c r="H344" s="21"/>
      <c r="I344" s="1"/>
      <c r="J344" s="1"/>
      <c r="K344" s="1" t="s">
        <v>1152</v>
      </c>
      <c r="L344" s="30">
        <v>450000</v>
      </c>
      <c r="M344" s="1">
        <f t="shared" si="3"/>
        <v>450</v>
      </c>
      <c r="N344" s="1">
        <v>125</v>
      </c>
      <c r="O344" s="1">
        <v>54018</v>
      </c>
      <c r="P344" s="19" t="s">
        <v>1124</v>
      </c>
      <c r="Q344" s="19" t="s">
        <v>1124</v>
      </c>
      <c r="R344" s="20" t="s">
        <v>672</v>
      </c>
      <c r="S344" s="8"/>
      <c r="T344" s="8"/>
      <c r="U344" s="1"/>
      <c r="V344" s="1" t="s">
        <v>1149</v>
      </c>
      <c r="W344" s="8" t="s">
        <v>660</v>
      </c>
      <c r="X344" s="8" t="s">
        <v>661</v>
      </c>
    </row>
    <row r="345" spans="1:24" ht="63" x14ac:dyDescent="0.25">
      <c r="A345" s="1">
        <v>346</v>
      </c>
      <c r="B345" s="19" t="s">
        <v>1099</v>
      </c>
      <c r="C345" s="1"/>
      <c r="D345" s="1" t="s">
        <v>159</v>
      </c>
      <c r="E345" s="1" t="s">
        <v>1154</v>
      </c>
      <c r="F345" s="1"/>
      <c r="G345" s="21" t="s">
        <v>916</v>
      </c>
      <c r="H345" s="21">
        <v>0.2</v>
      </c>
      <c r="I345" s="1"/>
      <c r="J345" s="1"/>
      <c r="K345" s="1" t="s">
        <v>1152</v>
      </c>
      <c r="L345" s="30">
        <v>72200</v>
      </c>
      <c r="M345" s="1">
        <f t="shared" si="3"/>
        <v>72.2</v>
      </c>
      <c r="N345" s="1"/>
      <c r="O345" s="1">
        <v>54018</v>
      </c>
      <c r="P345" s="19" t="s">
        <v>1120</v>
      </c>
      <c r="Q345" s="19" t="s">
        <v>1120</v>
      </c>
      <c r="R345" s="20" t="s">
        <v>672</v>
      </c>
      <c r="S345" s="8"/>
      <c r="T345" s="8"/>
      <c r="U345" s="1"/>
      <c r="V345" s="1" t="s">
        <v>1149</v>
      </c>
      <c r="W345" s="8" t="s">
        <v>660</v>
      </c>
      <c r="X345" s="8" t="s">
        <v>661</v>
      </c>
    </row>
    <row r="346" spans="1:24" ht="63" x14ac:dyDescent="0.25">
      <c r="A346" s="1">
        <v>347</v>
      </c>
      <c r="B346" s="19" t="s">
        <v>1100</v>
      </c>
      <c r="C346" s="1"/>
      <c r="D346" s="1" t="s">
        <v>159</v>
      </c>
      <c r="E346" s="1" t="s">
        <v>1154</v>
      </c>
      <c r="F346" s="1"/>
      <c r="G346" s="21" t="s">
        <v>917</v>
      </c>
      <c r="H346" s="21"/>
      <c r="I346" s="1"/>
      <c r="J346" s="1"/>
      <c r="K346" s="1" t="s">
        <v>1152</v>
      </c>
      <c r="L346" s="30"/>
      <c r="M346" s="1">
        <f t="shared" si="3"/>
        <v>0</v>
      </c>
      <c r="N346" s="1"/>
      <c r="O346" s="1">
        <v>54018</v>
      </c>
      <c r="P346" s="19" t="s">
        <v>1119</v>
      </c>
      <c r="Q346" s="19" t="s">
        <v>1119</v>
      </c>
      <c r="R346" s="20" t="s">
        <v>672</v>
      </c>
      <c r="S346" s="8"/>
      <c r="T346" s="8"/>
      <c r="U346" s="1"/>
      <c r="V346" s="1" t="s">
        <v>1149</v>
      </c>
      <c r="W346" s="8" t="s">
        <v>660</v>
      </c>
      <c r="X346" s="8" t="s">
        <v>661</v>
      </c>
    </row>
    <row r="347" spans="1:24" ht="63" x14ac:dyDescent="0.25">
      <c r="A347" s="1">
        <v>348</v>
      </c>
      <c r="B347" s="19" t="s">
        <v>1101</v>
      </c>
      <c r="C347" s="1"/>
      <c r="D347" s="1" t="s">
        <v>159</v>
      </c>
      <c r="E347" s="1" t="s">
        <v>1154</v>
      </c>
      <c r="F347" s="1"/>
      <c r="G347" s="21" t="s">
        <v>918</v>
      </c>
      <c r="H347" s="21">
        <v>1.8</v>
      </c>
      <c r="I347" s="1"/>
      <c r="J347" s="1"/>
      <c r="K347" s="1" t="s">
        <v>1152</v>
      </c>
      <c r="L347" s="30">
        <v>1982000</v>
      </c>
      <c r="M347" s="1">
        <f t="shared" si="3"/>
        <v>1982</v>
      </c>
      <c r="N347" s="1"/>
      <c r="O347" s="1">
        <v>54018</v>
      </c>
      <c r="P347" s="19" t="s">
        <v>1120</v>
      </c>
      <c r="Q347" s="19" t="s">
        <v>1120</v>
      </c>
      <c r="R347" s="20" t="s">
        <v>672</v>
      </c>
      <c r="S347" s="8"/>
      <c r="T347" s="8"/>
      <c r="U347" s="1"/>
      <c r="V347" s="1" t="s">
        <v>1149</v>
      </c>
      <c r="W347" s="8" t="s">
        <v>660</v>
      </c>
      <c r="X347" s="8" t="s">
        <v>661</v>
      </c>
    </row>
    <row r="348" spans="1:24" ht="63" x14ac:dyDescent="0.25">
      <c r="A348" s="1">
        <v>349</v>
      </c>
      <c r="B348" s="19" t="s">
        <v>1102</v>
      </c>
      <c r="C348" s="1"/>
      <c r="D348" s="1" t="s">
        <v>159</v>
      </c>
      <c r="E348" s="1" t="s">
        <v>1154</v>
      </c>
      <c r="F348" s="1"/>
      <c r="G348" s="21" t="s">
        <v>919</v>
      </c>
      <c r="H348" s="21">
        <v>1.3</v>
      </c>
      <c r="I348" s="1"/>
      <c r="J348" s="1"/>
      <c r="K348" s="1" t="s">
        <v>1152</v>
      </c>
      <c r="L348" s="30">
        <v>110200</v>
      </c>
      <c r="M348" s="1">
        <f t="shared" si="3"/>
        <v>110.2</v>
      </c>
      <c r="N348" s="1"/>
      <c r="O348" s="1">
        <v>54018</v>
      </c>
      <c r="P348" s="19" t="s">
        <v>1120</v>
      </c>
      <c r="Q348" s="19" t="s">
        <v>1120</v>
      </c>
      <c r="R348" s="20" t="s">
        <v>672</v>
      </c>
      <c r="S348" s="8"/>
      <c r="T348" s="8"/>
      <c r="U348" s="1"/>
      <c r="V348" s="1" t="s">
        <v>1149</v>
      </c>
      <c r="W348" s="8" t="s">
        <v>660</v>
      </c>
      <c r="X348" s="8" t="s">
        <v>661</v>
      </c>
    </row>
    <row r="349" spans="1:24" ht="63" x14ac:dyDescent="0.25">
      <c r="A349" s="1">
        <v>350</v>
      </c>
      <c r="B349" s="19" t="s">
        <v>1103</v>
      </c>
      <c r="C349" s="1"/>
      <c r="D349" s="1" t="s">
        <v>159</v>
      </c>
      <c r="E349" s="1" t="s">
        <v>1154</v>
      </c>
      <c r="F349" s="1"/>
      <c r="G349" s="21" t="s">
        <v>920</v>
      </c>
      <c r="H349" s="21">
        <v>0.1</v>
      </c>
      <c r="I349" s="1"/>
      <c r="J349" s="1"/>
      <c r="K349" s="1" t="s">
        <v>1152</v>
      </c>
      <c r="L349" s="30">
        <v>60400</v>
      </c>
      <c r="M349" s="1">
        <f t="shared" si="3"/>
        <v>60.4</v>
      </c>
      <c r="N349" s="1"/>
      <c r="O349" s="1">
        <v>54018</v>
      </c>
      <c r="P349" s="19" t="s">
        <v>1119</v>
      </c>
      <c r="Q349" s="19" t="s">
        <v>1119</v>
      </c>
      <c r="R349" s="20" t="s">
        <v>672</v>
      </c>
      <c r="S349" s="8"/>
      <c r="T349" s="8"/>
      <c r="U349" s="1"/>
      <c r="V349" s="1" t="s">
        <v>1149</v>
      </c>
      <c r="W349" s="8" t="s">
        <v>660</v>
      </c>
      <c r="X349" s="8" t="s">
        <v>661</v>
      </c>
    </row>
    <row r="350" spans="1:24" ht="63" x14ac:dyDescent="0.25">
      <c r="A350" s="1">
        <v>351</v>
      </c>
      <c r="B350" s="19" t="s">
        <v>1104</v>
      </c>
      <c r="C350" s="1"/>
      <c r="D350" s="1" t="s">
        <v>159</v>
      </c>
      <c r="E350" s="1" t="s">
        <v>1154</v>
      </c>
      <c r="F350" s="1"/>
      <c r="G350" s="21" t="s">
        <v>921</v>
      </c>
      <c r="H350" s="21"/>
      <c r="I350" s="1"/>
      <c r="J350" s="1"/>
      <c r="K350" s="1" t="s">
        <v>1152</v>
      </c>
      <c r="L350" s="30"/>
      <c r="M350" s="1">
        <f t="shared" si="3"/>
        <v>0</v>
      </c>
      <c r="N350" s="1"/>
      <c r="O350" s="1">
        <v>54018</v>
      </c>
      <c r="P350" s="19" t="s">
        <v>1120</v>
      </c>
      <c r="Q350" s="19" t="s">
        <v>1120</v>
      </c>
      <c r="R350" s="20" t="s">
        <v>672</v>
      </c>
      <c r="S350" s="8"/>
      <c r="T350" s="8"/>
      <c r="U350" s="1"/>
      <c r="V350" s="1" t="s">
        <v>1149</v>
      </c>
      <c r="W350" s="8" t="s">
        <v>660</v>
      </c>
      <c r="X350" s="8" t="s">
        <v>661</v>
      </c>
    </row>
    <row r="351" spans="1:24" ht="63" x14ac:dyDescent="0.25">
      <c r="A351" s="1">
        <v>352</v>
      </c>
      <c r="B351" s="19" t="s">
        <v>1105</v>
      </c>
      <c r="C351" s="1"/>
      <c r="D351" s="1" t="s">
        <v>159</v>
      </c>
      <c r="E351" s="1" t="s">
        <v>1154</v>
      </c>
      <c r="F351" s="1"/>
      <c r="G351" s="21" t="s">
        <v>922</v>
      </c>
      <c r="H351" s="21">
        <v>1.5</v>
      </c>
      <c r="I351" s="1"/>
      <c r="J351" s="1"/>
      <c r="K351" s="1" t="s">
        <v>1152</v>
      </c>
      <c r="L351" s="30">
        <v>441400</v>
      </c>
      <c r="M351" s="1">
        <f t="shared" si="3"/>
        <v>441.4</v>
      </c>
      <c r="N351" s="1"/>
      <c r="O351" s="1">
        <v>54018</v>
      </c>
      <c r="P351" s="19" t="s">
        <v>1119</v>
      </c>
      <c r="Q351" s="19" t="s">
        <v>1119</v>
      </c>
      <c r="R351" s="20" t="s">
        <v>672</v>
      </c>
      <c r="S351" s="8"/>
      <c r="T351" s="8"/>
      <c r="U351" s="1"/>
      <c r="V351" s="1" t="s">
        <v>1149</v>
      </c>
      <c r="W351" s="8" t="s">
        <v>660</v>
      </c>
      <c r="X351" s="8" t="s">
        <v>661</v>
      </c>
    </row>
    <row r="352" spans="1:24" ht="63" x14ac:dyDescent="0.25">
      <c r="A352" s="1"/>
      <c r="B352" s="19"/>
      <c r="C352" s="1"/>
      <c r="D352" s="1" t="s">
        <v>159</v>
      </c>
      <c r="E352" s="1" t="s">
        <v>1154</v>
      </c>
      <c r="F352" s="1"/>
      <c r="G352" s="21" t="s">
        <v>922</v>
      </c>
      <c r="H352" s="21"/>
      <c r="I352" s="1"/>
      <c r="J352" s="1"/>
      <c r="K352" s="1" t="s">
        <v>1152</v>
      </c>
      <c r="L352" s="30">
        <v>441400</v>
      </c>
      <c r="M352" s="1">
        <f t="shared" si="3"/>
        <v>441.4</v>
      </c>
      <c r="N352" s="1">
        <v>2</v>
      </c>
      <c r="O352" s="1">
        <v>54018</v>
      </c>
      <c r="P352" s="19" t="s">
        <v>1119</v>
      </c>
      <c r="Q352" s="19" t="s">
        <v>1119</v>
      </c>
      <c r="R352" s="20" t="s">
        <v>672</v>
      </c>
      <c r="S352" s="8"/>
      <c r="T352" s="8"/>
      <c r="U352" s="1"/>
      <c r="V352" s="1" t="s">
        <v>1149</v>
      </c>
      <c r="W352" s="8" t="s">
        <v>660</v>
      </c>
      <c r="X352" s="8" t="s">
        <v>661</v>
      </c>
    </row>
    <row r="353" spans="1:24" ht="63" x14ac:dyDescent="0.25">
      <c r="A353" s="1"/>
      <c r="B353" s="19"/>
      <c r="C353" s="1"/>
      <c r="D353" s="1" t="s">
        <v>159</v>
      </c>
      <c r="E353" s="1" t="s">
        <v>1154</v>
      </c>
      <c r="F353" s="1"/>
      <c r="G353" s="21" t="s">
        <v>922</v>
      </c>
      <c r="H353" s="21"/>
      <c r="I353" s="1"/>
      <c r="J353" s="1"/>
      <c r="K353" s="1" t="s">
        <v>1152</v>
      </c>
      <c r="L353" s="30">
        <v>482100</v>
      </c>
      <c r="M353" s="1">
        <f t="shared" si="3"/>
        <v>482.1</v>
      </c>
      <c r="N353" s="1">
        <v>1</v>
      </c>
      <c r="O353" s="1">
        <v>54018</v>
      </c>
      <c r="P353" s="19" t="s">
        <v>1119</v>
      </c>
      <c r="Q353" s="19" t="s">
        <v>1119</v>
      </c>
      <c r="R353" s="20" t="s">
        <v>672</v>
      </c>
      <c r="S353" s="8"/>
      <c r="T353" s="8"/>
      <c r="U353" s="1"/>
      <c r="V353" s="1" t="s">
        <v>1149</v>
      </c>
      <c r="W353" s="8" t="s">
        <v>660</v>
      </c>
      <c r="X353" s="8" t="s">
        <v>661</v>
      </c>
    </row>
    <row r="354" spans="1:24" ht="63" x14ac:dyDescent="0.25">
      <c r="A354" s="1"/>
      <c r="B354" s="19"/>
      <c r="C354" s="1"/>
      <c r="D354" s="1" t="s">
        <v>159</v>
      </c>
      <c r="E354" s="1" t="s">
        <v>1154</v>
      </c>
      <c r="F354" s="1"/>
      <c r="G354" s="21" t="s">
        <v>922</v>
      </c>
      <c r="H354" s="21"/>
      <c r="I354" s="1"/>
      <c r="J354" s="1"/>
      <c r="K354" s="1" t="s">
        <v>1152</v>
      </c>
      <c r="L354" s="30">
        <v>498200</v>
      </c>
      <c r="M354" s="1">
        <f t="shared" si="3"/>
        <v>498.2</v>
      </c>
      <c r="N354" s="1">
        <v>1</v>
      </c>
      <c r="O354" s="1">
        <v>54018</v>
      </c>
      <c r="P354" s="19" t="s">
        <v>1119</v>
      </c>
      <c r="Q354" s="19" t="s">
        <v>1119</v>
      </c>
      <c r="R354" s="20" t="s">
        <v>672</v>
      </c>
      <c r="S354" s="8"/>
      <c r="T354" s="8"/>
      <c r="U354" s="1"/>
      <c r="V354" s="1" t="s">
        <v>1149</v>
      </c>
      <c r="W354" s="8" t="s">
        <v>660</v>
      </c>
      <c r="X354" s="8" t="s">
        <v>661</v>
      </c>
    </row>
    <row r="355" spans="1:24" ht="63" x14ac:dyDescent="0.25">
      <c r="A355" s="1">
        <v>353</v>
      </c>
      <c r="B355" s="19" t="s">
        <v>1106</v>
      </c>
      <c r="C355" s="1"/>
      <c r="D355" s="1" t="s">
        <v>159</v>
      </c>
      <c r="E355" s="1" t="s">
        <v>1154</v>
      </c>
      <c r="F355" s="1"/>
      <c r="G355" s="21" t="s">
        <v>923</v>
      </c>
      <c r="H355" s="21">
        <v>50.6</v>
      </c>
      <c r="I355" s="1"/>
      <c r="J355" s="1"/>
      <c r="K355" s="1" t="s">
        <v>1152</v>
      </c>
      <c r="L355" s="30">
        <v>712500</v>
      </c>
      <c r="M355" s="1">
        <f t="shared" si="3"/>
        <v>712.5</v>
      </c>
      <c r="N355" s="1"/>
      <c r="O355" s="1">
        <v>54018</v>
      </c>
      <c r="P355" s="19" t="s">
        <v>1124</v>
      </c>
      <c r="Q355" s="19" t="s">
        <v>1124</v>
      </c>
      <c r="R355" s="20" t="s">
        <v>672</v>
      </c>
      <c r="S355" s="8"/>
      <c r="T355" s="8"/>
      <c r="U355" s="1"/>
      <c r="V355" s="1" t="s">
        <v>1149</v>
      </c>
      <c r="W355" s="8" t="s">
        <v>660</v>
      </c>
      <c r="X355" s="8" t="s">
        <v>661</v>
      </c>
    </row>
    <row r="356" spans="1:24" ht="63" x14ac:dyDescent="0.25">
      <c r="A356" s="1"/>
      <c r="B356" s="19"/>
      <c r="C356" s="1"/>
      <c r="D356" s="1" t="s">
        <v>159</v>
      </c>
      <c r="E356" s="1" t="s">
        <v>1154</v>
      </c>
      <c r="F356" s="1"/>
      <c r="G356" s="21" t="s">
        <v>923</v>
      </c>
      <c r="H356" s="21"/>
      <c r="I356" s="1"/>
      <c r="J356" s="1"/>
      <c r="K356" s="1" t="s">
        <v>1152</v>
      </c>
      <c r="L356" s="30">
        <v>803600</v>
      </c>
      <c r="M356" s="1"/>
      <c r="N356" s="1">
        <v>110</v>
      </c>
      <c r="O356" s="1">
        <v>54018</v>
      </c>
      <c r="P356" s="19" t="s">
        <v>1124</v>
      </c>
      <c r="Q356" s="19" t="s">
        <v>1124</v>
      </c>
      <c r="R356" s="20" t="s">
        <v>672</v>
      </c>
      <c r="S356" s="8"/>
      <c r="T356" s="8"/>
      <c r="U356" s="1"/>
      <c r="V356" s="1" t="s">
        <v>1149</v>
      </c>
      <c r="W356" s="8" t="s">
        <v>660</v>
      </c>
      <c r="X356" s="8" t="s">
        <v>661</v>
      </c>
    </row>
    <row r="357" spans="1:24" ht="63" x14ac:dyDescent="0.25">
      <c r="A357" s="1"/>
      <c r="B357" s="19"/>
      <c r="C357" s="1"/>
      <c r="D357" s="1" t="s">
        <v>159</v>
      </c>
      <c r="E357" s="1" t="s">
        <v>1154</v>
      </c>
      <c r="F357" s="1"/>
      <c r="G357" s="21" t="s">
        <v>923</v>
      </c>
      <c r="H357" s="21"/>
      <c r="I357" s="1"/>
      <c r="J357" s="1"/>
      <c r="K357" s="1" t="s">
        <v>1152</v>
      </c>
      <c r="L357" s="30">
        <v>846400</v>
      </c>
      <c r="M357" s="1"/>
      <c r="N357" s="1">
        <v>10</v>
      </c>
      <c r="O357" s="1">
        <v>54018</v>
      </c>
      <c r="P357" s="19" t="s">
        <v>1124</v>
      </c>
      <c r="Q357" s="19" t="s">
        <v>1124</v>
      </c>
      <c r="R357" s="20" t="s">
        <v>672</v>
      </c>
      <c r="S357" s="8"/>
      <c r="T357" s="8"/>
      <c r="U357" s="1"/>
      <c r="V357" s="1" t="s">
        <v>1149</v>
      </c>
      <c r="W357" s="8" t="s">
        <v>660</v>
      </c>
      <c r="X357" s="8" t="s">
        <v>661</v>
      </c>
    </row>
    <row r="358" spans="1:24" ht="63" x14ac:dyDescent="0.25">
      <c r="A358" s="1">
        <v>354</v>
      </c>
      <c r="B358" s="19" t="s">
        <v>1107</v>
      </c>
      <c r="C358" s="1"/>
      <c r="D358" s="1" t="s">
        <v>159</v>
      </c>
      <c r="E358" s="1" t="s">
        <v>1154</v>
      </c>
      <c r="F358" s="1"/>
      <c r="G358" s="21" t="s">
        <v>924</v>
      </c>
      <c r="H358" s="21">
        <v>25.7</v>
      </c>
      <c r="I358" s="1"/>
      <c r="J358" s="1"/>
      <c r="K358" s="1" t="s">
        <v>1152</v>
      </c>
      <c r="L358" s="30">
        <v>428600</v>
      </c>
      <c r="M358" s="1">
        <f t="shared" si="3"/>
        <v>428.6</v>
      </c>
      <c r="N358" s="1"/>
      <c r="O358" s="1">
        <v>54018</v>
      </c>
      <c r="P358" s="19" t="s">
        <v>1120</v>
      </c>
      <c r="Q358" s="19" t="s">
        <v>1120</v>
      </c>
      <c r="R358" s="20" t="s">
        <v>672</v>
      </c>
      <c r="S358" s="8"/>
      <c r="T358" s="8"/>
      <c r="U358" s="1"/>
      <c r="V358" s="1" t="s">
        <v>1149</v>
      </c>
      <c r="W358" s="8" t="s">
        <v>660</v>
      </c>
      <c r="X358" s="8" t="s">
        <v>661</v>
      </c>
    </row>
    <row r="359" spans="1:24" ht="63" x14ac:dyDescent="0.25">
      <c r="A359" s="1"/>
      <c r="B359" s="19"/>
      <c r="C359" s="1"/>
      <c r="D359" s="1" t="s">
        <v>159</v>
      </c>
      <c r="E359" s="1" t="s">
        <v>1154</v>
      </c>
      <c r="F359" s="1"/>
      <c r="G359" s="21" t="s">
        <v>924</v>
      </c>
      <c r="H359" s="21"/>
      <c r="I359" s="1"/>
      <c r="J359" s="1"/>
      <c r="K359" s="1" t="s">
        <v>1152</v>
      </c>
      <c r="L359" s="30">
        <v>428600</v>
      </c>
      <c r="M359" s="1"/>
      <c r="N359" s="1">
        <v>40</v>
      </c>
      <c r="O359" s="1">
        <v>54018</v>
      </c>
      <c r="P359" s="19" t="s">
        <v>1120</v>
      </c>
      <c r="Q359" s="19" t="s">
        <v>1120</v>
      </c>
      <c r="R359" s="20" t="s">
        <v>672</v>
      </c>
      <c r="S359" s="8"/>
      <c r="T359" s="8"/>
      <c r="U359" s="1"/>
      <c r="V359" s="1" t="s">
        <v>1149</v>
      </c>
      <c r="W359" s="8" t="s">
        <v>660</v>
      </c>
      <c r="X359" s="8" t="s">
        <v>661</v>
      </c>
    </row>
    <row r="360" spans="1:24" ht="63" x14ac:dyDescent="0.25">
      <c r="A360" s="1"/>
      <c r="B360" s="19"/>
      <c r="C360" s="1"/>
      <c r="D360" s="1" t="s">
        <v>159</v>
      </c>
      <c r="E360" s="1" t="s">
        <v>1154</v>
      </c>
      <c r="F360" s="1"/>
      <c r="G360" s="21" t="s">
        <v>924</v>
      </c>
      <c r="H360" s="21"/>
      <c r="I360" s="1"/>
      <c r="J360" s="1"/>
      <c r="K360" s="1" t="s">
        <v>1152</v>
      </c>
      <c r="L360" s="30">
        <v>557100</v>
      </c>
      <c r="M360" s="1"/>
      <c r="N360" s="1">
        <v>50</v>
      </c>
      <c r="O360" s="1">
        <v>54018</v>
      </c>
      <c r="P360" s="19" t="s">
        <v>1120</v>
      </c>
      <c r="Q360" s="19" t="s">
        <v>1120</v>
      </c>
      <c r="R360" s="20" t="s">
        <v>672</v>
      </c>
      <c r="S360" s="8"/>
      <c r="T360" s="8"/>
      <c r="U360" s="1"/>
      <c r="V360" s="1" t="s">
        <v>1149</v>
      </c>
      <c r="W360" s="8" t="s">
        <v>660</v>
      </c>
      <c r="X360" s="8" t="s">
        <v>661</v>
      </c>
    </row>
    <row r="361" spans="1:24" ht="63" x14ac:dyDescent="0.25">
      <c r="A361" s="1"/>
      <c r="B361" s="19"/>
      <c r="C361" s="1"/>
      <c r="D361" s="1" t="s">
        <v>159</v>
      </c>
      <c r="E361" s="1" t="s">
        <v>1154</v>
      </c>
      <c r="F361" s="1"/>
      <c r="G361" s="21" t="s">
        <v>924</v>
      </c>
      <c r="H361" s="21"/>
      <c r="I361" s="1"/>
      <c r="J361" s="1"/>
      <c r="K361" s="1" t="s">
        <v>1152</v>
      </c>
      <c r="L361" s="30">
        <v>385700</v>
      </c>
      <c r="M361" s="1"/>
      <c r="N361" s="1">
        <v>25</v>
      </c>
      <c r="O361" s="1">
        <v>54018</v>
      </c>
      <c r="P361" s="19" t="s">
        <v>1120</v>
      </c>
      <c r="Q361" s="19" t="s">
        <v>1120</v>
      </c>
      <c r="R361" s="20" t="s">
        <v>672</v>
      </c>
      <c r="S361" s="8"/>
      <c r="T361" s="8"/>
      <c r="U361" s="1"/>
      <c r="V361" s="1" t="s">
        <v>1149</v>
      </c>
      <c r="W361" s="8" t="s">
        <v>660</v>
      </c>
      <c r="X361" s="8" t="s">
        <v>661</v>
      </c>
    </row>
    <row r="362" spans="1:24" ht="63" x14ac:dyDescent="0.25">
      <c r="A362" s="1"/>
      <c r="B362" s="19"/>
      <c r="C362" s="1"/>
      <c r="D362" s="1" t="s">
        <v>159</v>
      </c>
      <c r="E362" s="1" t="s">
        <v>1154</v>
      </c>
      <c r="F362" s="1"/>
      <c r="G362" s="21" t="s">
        <v>924</v>
      </c>
      <c r="H362" s="21"/>
      <c r="I362" s="1"/>
      <c r="J362" s="1"/>
      <c r="K362" s="1" t="s">
        <v>1152</v>
      </c>
      <c r="L362" s="30">
        <v>626800</v>
      </c>
      <c r="M362" s="1"/>
      <c r="N362" s="1">
        <v>30</v>
      </c>
      <c r="O362" s="1">
        <v>54018</v>
      </c>
      <c r="P362" s="19" t="s">
        <v>1120</v>
      </c>
      <c r="Q362" s="19" t="s">
        <v>1120</v>
      </c>
      <c r="R362" s="20" t="s">
        <v>672</v>
      </c>
      <c r="S362" s="8"/>
      <c r="T362" s="8"/>
      <c r="U362" s="1"/>
      <c r="V362" s="1" t="s">
        <v>1149</v>
      </c>
      <c r="W362" s="8" t="s">
        <v>660</v>
      </c>
      <c r="X362" s="8" t="s">
        <v>661</v>
      </c>
    </row>
    <row r="363" spans="1:24" ht="63" x14ac:dyDescent="0.25">
      <c r="A363" s="1">
        <v>355</v>
      </c>
      <c r="B363" s="19" t="s">
        <v>1108</v>
      </c>
      <c r="C363" s="1"/>
      <c r="D363" s="1" t="s">
        <v>159</v>
      </c>
      <c r="E363" s="1" t="s">
        <v>1154</v>
      </c>
      <c r="F363" s="1"/>
      <c r="G363" s="21" t="s">
        <v>925</v>
      </c>
      <c r="H363" s="21">
        <v>10.7</v>
      </c>
      <c r="I363" s="1"/>
      <c r="J363" s="1"/>
      <c r="K363" s="1" t="s">
        <v>1152</v>
      </c>
      <c r="L363" s="30">
        <v>235700</v>
      </c>
      <c r="M363" s="1">
        <f t="shared" si="3"/>
        <v>235.7</v>
      </c>
      <c r="N363" s="1"/>
      <c r="O363" s="1">
        <v>54018</v>
      </c>
      <c r="P363" s="19" t="s">
        <v>1120</v>
      </c>
      <c r="Q363" s="19" t="s">
        <v>1120</v>
      </c>
      <c r="R363" s="20" t="s">
        <v>672</v>
      </c>
      <c r="S363" s="8"/>
      <c r="T363" s="8"/>
      <c r="U363" s="1"/>
      <c r="V363" s="1" t="s">
        <v>1149</v>
      </c>
      <c r="W363" s="8" t="s">
        <v>660</v>
      </c>
      <c r="X363" s="8" t="s">
        <v>661</v>
      </c>
    </row>
    <row r="364" spans="1:24" ht="63" x14ac:dyDescent="0.25">
      <c r="A364" s="1"/>
      <c r="B364" s="19"/>
      <c r="C364" s="1"/>
      <c r="D364" s="1" t="s">
        <v>159</v>
      </c>
      <c r="E364" s="1" t="s">
        <v>1154</v>
      </c>
      <c r="F364" s="1"/>
      <c r="G364" s="21" t="s">
        <v>925</v>
      </c>
      <c r="H364" s="21"/>
      <c r="I364" s="1"/>
      <c r="J364" s="1"/>
      <c r="K364" s="1" t="s">
        <v>1152</v>
      </c>
      <c r="L364" s="30">
        <v>235700</v>
      </c>
      <c r="M364" s="1"/>
      <c r="N364" s="1">
        <v>10</v>
      </c>
      <c r="O364" s="1">
        <v>54018</v>
      </c>
      <c r="P364" s="19" t="s">
        <v>1120</v>
      </c>
      <c r="Q364" s="19" t="s">
        <v>1120</v>
      </c>
      <c r="R364" s="20" t="s">
        <v>672</v>
      </c>
      <c r="S364" s="8"/>
      <c r="T364" s="8"/>
      <c r="U364" s="1"/>
      <c r="V364" s="1" t="s">
        <v>1149</v>
      </c>
      <c r="W364" s="8" t="s">
        <v>660</v>
      </c>
      <c r="X364" s="8" t="s">
        <v>661</v>
      </c>
    </row>
    <row r="365" spans="1:24" ht="63" x14ac:dyDescent="0.25">
      <c r="A365" s="1"/>
      <c r="B365" s="19"/>
      <c r="C365" s="1"/>
      <c r="D365" s="1" t="s">
        <v>159</v>
      </c>
      <c r="E365" s="1" t="s">
        <v>1154</v>
      </c>
      <c r="F365" s="1"/>
      <c r="G365" s="21" t="s">
        <v>925</v>
      </c>
      <c r="H365" s="21"/>
      <c r="I365" s="1"/>
      <c r="J365" s="1"/>
      <c r="K365" s="1" t="s">
        <v>1152</v>
      </c>
      <c r="L365" s="30">
        <v>267900</v>
      </c>
      <c r="M365" s="1"/>
      <c r="N365" s="1">
        <v>23</v>
      </c>
      <c r="O365" s="1">
        <v>54018</v>
      </c>
      <c r="P365" s="19" t="s">
        <v>1120</v>
      </c>
      <c r="Q365" s="19" t="s">
        <v>1120</v>
      </c>
      <c r="R365" s="20" t="s">
        <v>672</v>
      </c>
      <c r="S365" s="8"/>
      <c r="T365" s="8"/>
      <c r="U365" s="1"/>
      <c r="V365" s="1" t="s">
        <v>1149</v>
      </c>
      <c r="W365" s="8" t="s">
        <v>660</v>
      </c>
      <c r="X365" s="8" t="s">
        <v>661</v>
      </c>
    </row>
    <row r="366" spans="1:24" ht="63" x14ac:dyDescent="0.25">
      <c r="A366" s="1">
        <v>356</v>
      </c>
      <c r="B366" s="19" t="s">
        <v>1109</v>
      </c>
      <c r="C366" s="1"/>
      <c r="D366" s="1" t="s">
        <v>159</v>
      </c>
      <c r="E366" s="1" t="s">
        <v>1154</v>
      </c>
      <c r="F366" s="1"/>
      <c r="G366" s="21" t="s">
        <v>926</v>
      </c>
      <c r="H366" s="21">
        <v>39</v>
      </c>
      <c r="I366" s="1"/>
      <c r="J366" s="1"/>
      <c r="K366" s="1" t="s">
        <v>1152</v>
      </c>
      <c r="L366" s="30">
        <v>910700</v>
      </c>
      <c r="M366" s="1">
        <f t="shared" si="3"/>
        <v>910.7</v>
      </c>
      <c r="N366" s="1"/>
      <c r="O366" s="1">
        <v>54018</v>
      </c>
      <c r="P366" s="19" t="s">
        <v>1124</v>
      </c>
      <c r="Q366" s="19" t="s">
        <v>1124</v>
      </c>
      <c r="R366" s="20" t="s">
        <v>672</v>
      </c>
      <c r="S366" s="8"/>
      <c r="T366" s="8"/>
      <c r="U366" s="1"/>
      <c r="V366" s="1" t="s">
        <v>1149</v>
      </c>
      <c r="W366" s="8" t="s">
        <v>660</v>
      </c>
      <c r="X366" s="8" t="s">
        <v>661</v>
      </c>
    </row>
    <row r="367" spans="1:24" ht="63" x14ac:dyDescent="0.25">
      <c r="A367" s="1"/>
      <c r="B367" s="19"/>
      <c r="C367" s="1"/>
      <c r="D367" s="1" t="s">
        <v>159</v>
      </c>
      <c r="E367" s="1" t="s">
        <v>1154</v>
      </c>
      <c r="F367" s="1"/>
      <c r="G367" s="21" t="s">
        <v>926</v>
      </c>
      <c r="H367" s="21"/>
      <c r="I367" s="1"/>
      <c r="J367" s="1"/>
      <c r="K367" s="1" t="s">
        <v>1152</v>
      </c>
      <c r="L367" s="30">
        <v>910700</v>
      </c>
      <c r="M367" s="1"/>
      <c r="N367" s="1">
        <v>150</v>
      </c>
      <c r="O367" s="1">
        <v>54018</v>
      </c>
      <c r="P367" s="19" t="s">
        <v>1124</v>
      </c>
      <c r="Q367" s="19" t="s">
        <v>1124</v>
      </c>
      <c r="R367" s="20" t="s">
        <v>672</v>
      </c>
      <c r="S367" s="8"/>
      <c r="T367" s="8"/>
      <c r="U367" s="1"/>
      <c r="V367" s="1" t="s">
        <v>1149</v>
      </c>
      <c r="W367" s="8" t="s">
        <v>660</v>
      </c>
      <c r="X367" s="8" t="s">
        <v>661</v>
      </c>
    </row>
    <row r="368" spans="1:24" ht="63" x14ac:dyDescent="0.25">
      <c r="A368" s="1"/>
      <c r="B368" s="19"/>
      <c r="C368" s="1"/>
      <c r="D368" s="1" t="s">
        <v>159</v>
      </c>
      <c r="E368" s="1" t="s">
        <v>1154</v>
      </c>
      <c r="F368" s="1"/>
      <c r="G368" s="21" t="s">
        <v>926</v>
      </c>
      <c r="H368" s="21"/>
      <c r="I368" s="1"/>
      <c r="J368" s="1"/>
      <c r="K368" s="1" t="s">
        <v>1152</v>
      </c>
      <c r="L368" s="30">
        <v>996400</v>
      </c>
      <c r="M368" s="1"/>
      <c r="N368" s="1">
        <v>90</v>
      </c>
      <c r="O368" s="1">
        <v>54018</v>
      </c>
      <c r="P368" s="19" t="s">
        <v>1124</v>
      </c>
      <c r="Q368" s="19" t="s">
        <v>1124</v>
      </c>
      <c r="R368" s="20" t="s">
        <v>672</v>
      </c>
      <c r="S368" s="8"/>
      <c r="T368" s="8"/>
      <c r="U368" s="1"/>
      <c r="V368" s="1" t="s">
        <v>1149</v>
      </c>
      <c r="W368" s="8" t="s">
        <v>660</v>
      </c>
      <c r="X368" s="8" t="s">
        <v>661</v>
      </c>
    </row>
    <row r="369" spans="1:24" ht="63" x14ac:dyDescent="0.25">
      <c r="A369" s="1">
        <v>357</v>
      </c>
      <c r="B369" s="19" t="s">
        <v>1110</v>
      </c>
      <c r="C369" s="1"/>
      <c r="D369" s="1" t="s">
        <v>159</v>
      </c>
      <c r="E369" s="1" t="s">
        <v>1154</v>
      </c>
      <c r="F369" s="1"/>
      <c r="G369" s="21" t="s">
        <v>927</v>
      </c>
      <c r="H369" s="21">
        <v>33.5</v>
      </c>
      <c r="I369" s="1"/>
      <c r="J369" s="1"/>
      <c r="K369" s="1" t="s">
        <v>1152</v>
      </c>
      <c r="L369" s="30">
        <v>255000</v>
      </c>
      <c r="M369" s="1">
        <f t="shared" si="3"/>
        <v>255</v>
      </c>
      <c r="N369" s="1"/>
      <c r="O369" s="1">
        <v>54018</v>
      </c>
      <c r="P369" s="19" t="s">
        <v>1119</v>
      </c>
      <c r="Q369" s="19" t="s">
        <v>1119</v>
      </c>
      <c r="R369" s="20" t="s">
        <v>672</v>
      </c>
      <c r="S369" s="8"/>
      <c r="T369" s="8"/>
      <c r="U369" s="1"/>
      <c r="V369" s="1" t="s">
        <v>1149</v>
      </c>
      <c r="W369" s="8" t="s">
        <v>660</v>
      </c>
      <c r="X369" s="8" t="s">
        <v>661</v>
      </c>
    </row>
    <row r="370" spans="1:24" ht="63" x14ac:dyDescent="0.25">
      <c r="A370" s="1"/>
      <c r="B370" s="19"/>
      <c r="C370" s="1"/>
      <c r="D370" s="1" t="s">
        <v>159</v>
      </c>
      <c r="E370" s="1" t="s">
        <v>1154</v>
      </c>
      <c r="F370" s="1"/>
      <c r="G370" s="21" t="s">
        <v>927</v>
      </c>
      <c r="H370" s="21"/>
      <c r="I370" s="1"/>
      <c r="J370" s="1"/>
      <c r="K370" s="1" t="s">
        <v>1152</v>
      </c>
      <c r="L370" s="30">
        <v>255000</v>
      </c>
      <c r="M370" s="1"/>
      <c r="N370" s="1">
        <v>190</v>
      </c>
      <c r="O370" s="1">
        <v>54018</v>
      </c>
      <c r="P370" s="19" t="s">
        <v>1119</v>
      </c>
      <c r="Q370" s="19" t="s">
        <v>1119</v>
      </c>
      <c r="R370" s="20" t="s">
        <v>672</v>
      </c>
      <c r="S370" s="8"/>
      <c r="T370" s="8"/>
      <c r="U370" s="1"/>
      <c r="V370" s="1" t="s">
        <v>1149</v>
      </c>
      <c r="W370" s="8" t="s">
        <v>660</v>
      </c>
      <c r="X370" s="8" t="s">
        <v>661</v>
      </c>
    </row>
    <row r="371" spans="1:24" ht="63" x14ac:dyDescent="0.25">
      <c r="A371" s="1"/>
      <c r="B371" s="19"/>
      <c r="C371" s="1"/>
      <c r="D371" s="1" t="s">
        <v>159</v>
      </c>
      <c r="E371" s="1" t="s">
        <v>1154</v>
      </c>
      <c r="F371" s="1"/>
      <c r="G371" s="21" t="s">
        <v>927</v>
      </c>
      <c r="H371" s="21"/>
      <c r="I371" s="1"/>
      <c r="J371" s="1"/>
      <c r="K371" s="1" t="s">
        <v>1152</v>
      </c>
      <c r="L371" s="30">
        <v>391100</v>
      </c>
      <c r="M371" s="1"/>
      <c r="N371" s="1">
        <v>115</v>
      </c>
      <c r="O371" s="1">
        <v>54018</v>
      </c>
      <c r="P371" s="19" t="s">
        <v>1119</v>
      </c>
      <c r="Q371" s="19" t="s">
        <v>1119</v>
      </c>
      <c r="R371" s="20" t="s">
        <v>672</v>
      </c>
      <c r="S371" s="8"/>
      <c r="T371" s="8"/>
      <c r="U371" s="1"/>
      <c r="V371" s="1" t="s">
        <v>1149</v>
      </c>
      <c r="W371" s="8" t="s">
        <v>660</v>
      </c>
      <c r="X371" s="8" t="s">
        <v>661</v>
      </c>
    </row>
    <row r="372" spans="1:24" ht="63" x14ac:dyDescent="0.25">
      <c r="A372" s="1">
        <v>358</v>
      </c>
      <c r="B372" s="19" t="s">
        <v>1111</v>
      </c>
      <c r="C372" s="1"/>
      <c r="D372" s="1" t="s">
        <v>159</v>
      </c>
      <c r="E372" s="1" t="s">
        <v>1154</v>
      </c>
      <c r="F372" s="1"/>
      <c r="G372" s="21" t="s">
        <v>928</v>
      </c>
      <c r="H372" s="21">
        <v>18.399999999999999</v>
      </c>
      <c r="I372" s="1"/>
      <c r="J372" s="1"/>
      <c r="K372" s="1" t="s">
        <v>1152</v>
      </c>
      <c r="L372" s="30">
        <v>431800</v>
      </c>
      <c r="M372" s="1">
        <f t="shared" si="3"/>
        <v>431.8</v>
      </c>
      <c r="N372" s="1"/>
      <c r="O372" s="1">
        <v>54018</v>
      </c>
      <c r="P372" s="19" t="s">
        <v>1120</v>
      </c>
      <c r="Q372" s="19" t="s">
        <v>1120</v>
      </c>
      <c r="R372" s="20" t="s">
        <v>672</v>
      </c>
      <c r="S372" s="8"/>
      <c r="T372" s="8"/>
      <c r="U372" s="1"/>
      <c r="V372" s="1" t="s">
        <v>1149</v>
      </c>
      <c r="W372" s="8" t="s">
        <v>660</v>
      </c>
      <c r="X372" s="8" t="s">
        <v>661</v>
      </c>
    </row>
    <row r="373" spans="1:24" ht="63" x14ac:dyDescent="0.25">
      <c r="A373" s="1"/>
      <c r="B373" s="19"/>
      <c r="C373" s="1"/>
      <c r="D373" s="1" t="s">
        <v>159</v>
      </c>
      <c r="E373" s="1" t="s">
        <v>1154</v>
      </c>
      <c r="F373" s="1"/>
      <c r="G373" s="21" t="s">
        <v>928</v>
      </c>
      <c r="H373" s="21"/>
      <c r="I373" s="1"/>
      <c r="J373" s="1"/>
      <c r="K373" s="1" t="s">
        <v>1152</v>
      </c>
      <c r="L373" s="30">
        <v>431800</v>
      </c>
      <c r="M373" s="1"/>
      <c r="N373" s="1">
        <v>15</v>
      </c>
      <c r="O373" s="1">
        <v>54018</v>
      </c>
      <c r="P373" s="19" t="s">
        <v>1120</v>
      </c>
      <c r="Q373" s="19" t="s">
        <v>1120</v>
      </c>
      <c r="R373" s="20" t="s">
        <v>672</v>
      </c>
      <c r="S373" s="8"/>
      <c r="T373" s="8"/>
      <c r="U373" s="1"/>
      <c r="V373" s="1" t="s">
        <v>1149</v>
      </c>
      <c r="W373" s="8" t="s">
        <v>660</v>
      </c>
      <c r="X373" s="8" t="s">
        <v>661</v>
      </c>
    </row>
    <row r="374" spans="1:24" ht="63" x14ac:dyDescent="0.25">
      <c r="A374" s="1"/>
      <c r="B374" s="19"/>
      <c r="C374" s="1"/>
      <c r="D374" s="1" t="s">
        <v>159</v>
      </c>
      <c r="E374" s="1" t="s">
        <v>1154</v>
      </c>
      <c r="F374" s="1"/>
      <c r="G374" s="21" t="s">
        <v>928</v>
      </c>
      <c r="H374" s="21"/>
      <c r="I374" s="1"/>
      <c r="J374" s="1"/>
      <c r="K374" s="1" t="s">
        <v>1152</v>
      </c>
      <c r="L374" s="30">
        <v>557100</v>
      </c>
      <c r="M374" s="1"/>
      <c r="N374" s="1">
        <v>40</v>
      </c>
      <c r="O374" s="1">
        <v>54018</v>
      </c>
      <c r="P374" s="19" t="s">
        <v>1120</v>
      </c>
      <c r="Q374" s="19" t="s">
        <v>1120</v>
      </c>
      <c r="R374" s="20" t="s">
        <v>672</v>
      </c>
      <c r="S374" s="8"/>
      <c r="T374" s="8"/>
      <c r="U374" s="1"/>
      <c r="V374" s="1" t="s">
        <v>1149</v>
      </c>
      <c r="W374" s="8" t="s">
        <v>660</v>
      </c>
      <c r="X374" s="8" t="s">
        <v>661</v>
      </c>
    </row>
    <row r="375" spans="1:24" ht="63" x14ac:dyDescent="0.25">
      <c r="A375" s="1"/>
      <c r="B375" s="19"/>
      <c r="C375" s="1"/>
      <c r="D375" s="1" t="s">
        <v>159</v>
      </c>
      <c r="E375" s="1" t="s">
        <v>1154</v>
      </c>
      <c r="F375" s="1"/>
      <c r="G375" s="21" t="s">
        <v>928</v>
      </c>
      <c r="H375" s="21"/>
      <c r="I375" s="1"/>
      <c r="J375" s="1"/>
      <c r="K375" s="1" t="s">
        <v>1152</v>
      </c>
      <c r="L375" s="30">
        <v>605400</v>
      </c>
      <c r="M375" s="1"/>
      <c r="N375" s="1">
        <v>25</v>
      </c>
      <c r="O375" s="1">
        <v>54018</v>
      </c>
      <c r="P375" s="19" t="s">
        <v>1120</v>
      </c>
      <c r="Q375" s="19" t="s">
        <v>1120</v>
      </c>
      <c r="R375" s="20" t="s">
        <v>672</v>
      </c>
      <c r="S375" s="8"/>
      <c r="T375" s="8"/>
      <c r="U375" s="1"/>
      <c r="V375" s="1" t="s">
        <v>1149</v>
      </c>
      <c r="W375" s="8" t="s">
        <v>660</v>
      </c>
      <c r="X375" s="8" t="s">
        <v>661</v>
      </c>
    </row>
    <row r="376" spans="1:24" ht="63" x14ac:dyDescent="0.25">
      <c r="A376" s="1">
        <v>359</v>
      </c>
      <c r="B376" s="19" t="s">
        <v>1112</v>
      </c>
      <c r="C376" s="1"/>
      <c r="D376" s="1" t="s">
        <v>159</v>
      </c>
      <c r="E376" s="1" t="s">
        <v>1154</v>
      </c>
      <c r="F376" s="1"/>
      <c r="G376" s="21" t="s">
        <v>929</v>
      </c>
      <c r="H376" s="21"/>
      <c r="I376" s="1"/>
      <c r="J376" s="1"/>
      <c r="K376" s="1" t="s">
        <v>1152</v>
      </c>
      <c r="L376" s="30"/>
      <c r="M376" s="1">
        <f t="shared" si="3"/>
        <v>0</v>
      </c>
      <c r="N376" s="1"/>
      <c r="O376" s="1">
        <v>54018</v>
      </c>
      <c r="P376" s="19" t="s">
        <v>1120</v>
      </c>
      <c r="Q376" s="19" t="s">
        <v>1120</v>
      </c>
      <c r="R376" s="20" t="s">
        <v>672</v>
      </c>
      <c r="S376" s="8"/>
      <c r="T376" s="8"/>
      <c r="U376" s="1"/>
      <c r="V376" s="1" t="s">
        <v>1149</v>
      </c>
      <c r="W376" s="8" t="s">
        <v>660</v>
      </c>
      <c r="X376" s="8" t="s">
        <v>661</v>
      </c>
    </row>
    <row r="377" spans="1:24" ht="63" x14ac:dyDescent="0.25">
      <c r="A377" s="1">
        <v>360</v>
      </c>
      <c r="B377" s="19" t="s">
        <v>1113</v>
      </c>
      <c r="C377" s="1"/>
      <c r="D377" s="1" t="s">
        <v>161</v>
      </c>
      <c r="E377" s="1" t="s">
        <v>166</v>
      </c>
      <c r="F377" s="1"/>
      <c r="G377" s="21" t="s">
        <v>930</v>
      </c>
      <c r="H377" s="21">
        <v>4</v>
      </c>
      <c r="I377" s="1"/>
      <c r="J377" s="1"/>
      <c r="K377" s="1" t="s">
        <v>1152</v>
      </c>
      <c r="L377" s="30">
        <v>262500</v>
      </c>
      <c r="M377" s="1">
        <f t="shared" si="3"/>
        <v>262.5</v>
      </c>
      <c r="N377" s="1"/>
      <c r="O377" s="1">
        <v>54018</v>
      </c>
      <c r="P377" s="19" t="s">
        <v>1119</v>
      </c>
      <c r="Q377" s="19" t="s">
        <v>1119</v>
      </c>
      <c r="R377" s="20" t="s">
        <v>672</v>
      </c>
      <c r="S377" s="8"/>
      <c r="T377" s="8"/>
      <c r="U377" s="1"/>
      <c r="V377" s="1" t="s">
        <v>1149</v>
      </c>
      <c r="W377" s="8" t="s">
        <v>660</v>
      </c>
      <c r="X377" s="8" t="s">
        <v>661</v>
      </c>
    </row>
    <row r="378" spans="1:24" ht="63" x14ac:dyDescent="0.25">
      <c r="A378" s="1"/>
      <c r="B378" s="19"/>
      <c r="C378" s="1"/>
      <c r="D378" s="1" t="s">
        <v>161</v>
      </c>
      <c r="E378" s="1" t="s">
        <v>166</v>
      </c>
      <c r="F378" s="1"/>
      <c r="G378" s="21" t="s">
        <v>930</v>
      </c>
      <c r="H378" s="21"/>
      <c r="I378" s="1"/>
      <c r="J378" s="1"/>
      <c r="K378" s="1" t="s">
        <v>1152</v>
      </c>
      <c r="L378" s="30">
        <v>262500</v>
      </c>
      <c r="M378" s="1"/>
      <c r="N378" s="1">
        <v>8</v>
      </c>
      <c r="O378" s="1">
        <v>54018</v>
      </c>
      <c r="P378" s="19" t="s">
        <v>1119</v>
      </c>
      <c r="Q378" s="19" t="s">
        <v>1119</v>
      </c>
      <c r="R378" s="20" t="s">
        <v>672</v>
      </c>
      <c r="S378" s="8"/>
      <c r="T378" s="8"/>
      <c r="U378" s="1"/>
      <c r="V378" s="1" t="s">
        <v>1149</v>
      </c>
      <c r="W378" s="8" t="s">
        <v>660</v>
      </c>
      <c r="X378" s="8" t="s">
        <v>661</v>
      </c>
    </row>
    <row r="379" spans="1:24" ht="63" x14ac:dyDescent="0.25">
      <c r="A379" s="1"/>
      <c r="B379" s="19"/>
      <c r="C379" s="1"/>
      <c r="D379" s="1" t="s">
        <v>161</v>
      </c>
      <c r="E379" s="1" t="s">
        <v>166</v>
      </c>
      <c r="F379" s="1"/>
      <c r="G379" s="21" t="s">
        <v>930</v>
      </c>
      <c r="H379" s="21"/>
      <c r="I379" s="1"/>
      <c r="J379" s="1"/>
      <c r="K379" s="1" t="s">
        <v>1152</v>
      </c>
      <c r="L379" s="30">
        <v>871400</v>
      </c>
      <c r="M379" s="1"/>
      <c r="N379" s="1">
        <v>4</v>
      </c>
      <c r="O379" s="1">
        <v>54018</v>
      </c>
      <c r="P379" s="19" t="s">
        <v>1119</v>
      </c>
      <c r="Q379" s="19" t="s">
        <v>1119</v>
      </c>
      <c r="R379" s="20" t="s">
        <v>672</v>
      </c>
      <c r="S379" s="8"/>
      <c r="T379" s="8"/>
      <c r="U379" s="1"/>
      <c r="V379" s="1" t="s">
        <v>1149</v>
      </c>
      <c r="W379" s="8" t="s">
        <v>660</v>
      </c>
      <c r="X379" s="8" t="s">
        <v>661</v>
      </c>
    </row>
    <row r="380" spans="1:24" ht="63" x14ac:dyDescent="0.25">
      <c r="A380" s="1">
        <v>361</v>
      </c>
      <c r="B380" s="19" t="s">
        <v>1114</v>
      </c>
      <c r="C380" s="1"/>
      <c r="D380" s="1" t="s">
        <v>161</v>
      </c>
      <c r="E380" s="1" t="s">
        <v>166</v>
      </c>
      <c r="F380" s="1"/>
      <c r="G380" s="21" t="s">
        <v>931</v>
      </c>
      <c r="H380" s="21">
        <v>4</v>
      </c>
      <c r="I380" s="1"/>
      <c r="J380" s="1"/>
      <c r="K380" s="1" t="s">
        <v>1152</v>
      </c>
      <c r="L380" s="30">
        <v>446800</v>
      </c>
      <c r="M380" s="1">
        <f t="shared" si="3"/>
        <v>446.8</v>
      </c>
      <c r="N380" s="1"/>
      <c r="O380" s="1">
        <v>54018</v>
      </c>
      <c r="P380" s="19" t="s">
        <v>1119</v>
      </c>
      <c r="Q380" s="19" t="s">
        <v>1119</v>
      </c>
      <c r="R380" s="20" t="s">
        <v>672</v>
      </c>
      <c r="S380" s="8"/>
      <c r="T380" s="8"/>
      <c r="U380" s="1"/>
      <c r="V380" s="1" t="s">
        <v>1149</v>
      </c>
      <c r="W380" s="8" t="s">
        <v>660</v>
      </c>
      <c r="X380" s="8" t="s">
        <v>661</v>
      </c>
    </row>
    <row r="381" spans="1:24" ht="63" x14ac:dyDescent="0.25">
      <c r="A381" s="1"/>
      <c r="B381" s="19"/>
      <c r="C381" s="1"/>
      <c r="D381" s="1" t="s">
        <v>161</v>
      </c>
      <c r="E381" s="1" t="s">
        <v>166</v>
      </c>
      <c r="F381" s="1"/>
      <c r="G381" s="21" t="s">
        <v>931</v>
      </c>
      <c r="H381" s="21"/>
      <c r="I381" s="1"/>
      <c r="J381" s="1"/>
      <c r="K381" s="1" t="s">
        <v>1152</v>
      </c>
      <c r="L381" s="30">
        <v>446800</v>
      </c>
      <c r="M381" s="1"/>
      <c r="N381" s="1">
        <v>8</v>
      </c>
      <c r="O381" s="1">
        <v>54018</v>
      </c>
      <c r="P381" s="19" t="s">
        <v>1119</v>
      </c>
      <c r="Q381" s="19" t="s">
        <v>1119</v>
      </c>
      <c r="R381" s="20" t="s">
        <v>672</v>
      </c>
      <c r="S381" s="8"/>
      <c r="T381" s="8"/>
      <c r="U381" s="1"/>
      <c r="V381" s="1" t="s">
        <v>1149</v>
      </c>
      <c r="W381" s="8" t="s">
        <v>660</v>
      </c>
      <c r="X381" s="8" t="s">
        <v>661</v>
      </c>
    </row>
    <row r="382" spans="1:24" ht="63" x14ac:dyDescent="0.25">
      <c r="A382" s="1"/>
      <c r="B382" s="19"/>
      <c r="C382" s="1"/>
      <c r="D382" s="1" t="s">
        <v>161</v>
      </c>
      <c r="E382" s="1" t="s">
        <v>166</v>
      </c>
      <c r="F382" s="1"/>
      <c r="G382" s="21" t="s">
        <v>931</v>
      </c>
      <c r="H382" s="21"/>
      <c r="I382" s="1"/>
      <c r="J382" s="1"/>
      <c r="K382" s="1" t="s">
        <v>1152</v>
      </c>
      <c r="L382" s="30">
        <v>583900</v>
      </c>
      <c r="M382" s="1"/>
      <c r="N382" s="1">
        <v>4</v>
      </c>
      <c r="O382" s="1">
        <v>54018</v>
      </c>
      <c r="P382" s="19" t="s">
        <v>1119</v>
      </c>
      <c r="Q382" s="19" t="s">
        <v>1119</v>
      </c>
      <c r="R382" s="20" t="s">
        <v>672</v>
      </c>
      <c r="S382" s="8"/>
      <c r="T382" s="8"/>
      <c r="U382" s="1"/>
      <c r="V382" s="1" t="s">
        <v>1149</v>
      </c>
      <c r="W382" s="8" t="s">
        <v>660</v>
      </c>
      <c r="X382" s="8" t="s">
        <v>661</v>
      </c>
    </row>
    <row r="383" spans="1:24" ht="63" x14ac:dyDescent="0.25">
      <c r="A383" s="1">
        <v>362</v>
      </c>
      <c r="B383" s="19" t="s">
        <v>1115</v>
      </c>
      <c r="C383" s="1"/>
      <c r="D383" s="1" t="s">
        <v>161</v>
      </c>
      <c r="E383" s="1" t="s">
        <v>166</v>
      </c>
      <c r="F383" s="1"/>
      <c r="G383" s="21" t="s">
        <v>932</v>
      </c>
      <c r="H383" s="21">
        <v>4</v>
      </c>
      <c r="I383" s="1"/>
      <c r="J383" s="1"/>
      <c r="K383" s="1" t="s">
        <v>1152</v>
      </c>
      <c r="L383" s="30">
        <v>141450</v>
      </c>
      <c r="M383" s="1">
        <f t="shared" si="3"/>
        <v>141.44999999999999</v>
      </c>
      <c r="N383" s="1"/>
      <c r="O383" s="1">
        <v>54018</v>
      </c>
      <c r="P383" s="19" t="s">
        <v>1119</v>
      </c>
      <c r="Q383" s="19" t="s">
        <v>1119</v>
      </c>
      <c r="R383" s="20" t="s">
        <v>672</v>
      </c>
      <c r="S383" s="8"/>
      <c r="T383" s="8"/>
      <c r="U383" s="1"/>
      <c r="V383" s="1" t="s">
        <v>1149</v>
      </c>
      <c r="W383" s="8" t="s">
        <v>660</v>
      </c>
      <c r="X383" s="8" t="s">
        <v>661</v>
      </c>
    </row>
    <row r="384" spans="1:24" ht="63" x14ac:dyDescent="0.25">
      <c r="A384" s="1"/>
      <c r="B384" s="19"/>
      <c r="C384" s="1"/>
      <c r="D384" s="1" t="s">
        <v>161</v>
      </c>
      <c r="E384" s="1" t="s">
        <v>166</v>
      </c>
      <c r="F384" s="1"/>
      <c r="G384" s="21" t="s">
        <v>932</v>
      </c>
      <c r="H384" s="21"/>
      <c r="I384" s="1"/>
      <c r="J384" s="1"/>
      <c r="K384" s="1" t="s">
        <v>1152</v>
      </c>
      <c r="L384" s="30">
        <v>141450</v>
      </c>
      <c r="M384" s="1"/>
      <c r="N384" s="1">
        <v>8</v>
      </c>
      <c r="O384" s="1">
        <v>54018</v>
      </c>
      <c r="P384" s="19" t="s">
        <v>1119</v>
      </c>
      <c r="Q384" s="19" t="s">
        <v>1119</v>
      </c>
      <c r="R384" s="20" t="s">
        <v>672</v>
      </c>
      <c r="S384" s="8"/>
      <c r="T384" s="8"/>
      <c r="U384" s="1"/>
      <c r="V384" s="1" t="s">
        <v>1149</v>
      </c>
      <c r="W384" s="8" t="s">
        <v>660</v>
      </c>
      <c r="X384" s="8" t="s">
        <v>661</v>
      </c>
    </row>
    <row r="385" spans="1:24" ht="63" x14ac:dyDescent="0.25">
      <c r="A385" s="1">
        <v>363</v>
      </c>
      <c r="B385" s="19" t="s">
        <v>1116</v>
      </c>
      <c r="C385" s="1"/>
      <c r="D385" s="1" t="s">
        <v>161</v>
      </c>
      <c r="E385" s="1" t="s">
        <v>166</v>
      </c>
      <c r="F385" s="1"/>
      <c r="G385" s="21" t="s">
        <v>933</v>
      </c>
      <c r="H385" s="21"/>
      <c r="I385" s="1"/>
      <c r="J385" s="1"/>
      <c r="K385" s="1" t="s">
        <v>1152</v>
      </c>
      <c r="L385" s="30"/>
      <c r="M385" s="1">
        <f t="shared" si="3"/>
        <v>0</v>
      </c>
      <c r="N385" s="1"/>
      <c r="O385" s="1">
        <v>54018</v>
      </c>
      <c r="P385" s="19" t="s">
        <v>1119</v>
      </c>
      <c r="Q385" s="19" t="s">
        <v>1119</v>
      </c>
      <c r="R385" s="20" t="s">
        <v>672</v>
      </c>
      <c r="S385" s="8"/>
      <c r="T385" s="8"/>
      <c r="U385" s="1"/>
      <c r="V385" s="1" t="s">
        <v>1149</v>
      </c>
      <c r="W385" s="8" t="s">
        <v>660</v>
      </c>
      <c r="X385" s="8" t="s">
        <v>661</v>
      </c>
    </row>
    <row r="386" spans="1:24" ht="63" x14ac:dyDescent="0.25">
      <c r="A386" s="1">
        <v>364</v>
      </c>
      <c r="B386" s="19" t="s">
        <v>1117</v>
      </c>
      <c r="C386" s="1"/>
      <c r="D386" s="1" t="s">
        <v>161</v>
      </c>
      <c r="E386" s="1" t="s">
        <v>166</v>
      </c>
      <c r="F386" s="1"/>
      <c r="G386" s="21" t="s">
        <v>934</v>
      </c>
      <c r="H386" s="21">
        <v>0.7</v>
      </c>
      <c r="I386" s="1"/>
      <c r="J386" s="1"/>
      <c r="K386" s="1" t="s">
        <v>1152</v>
      </c>
      <c r="L386" s="30">
        <v>68700</v>
      </c>
      <c r="M386" s="1">
        <f t="shared" si="3"/>
        <v>68.7</v>
      </c>
      <c r="N386" s="1"/>
      <c r="O386" s="1">
        <v>54018</v>
      </c>
      <c r="P386" s="19" t="s">
        <v>1124</v>
      </c>
      <c r="Q386" s="19" t="s">
        <v>1124</v>
      </c>
      <c r="R386" s="20" t="s">
        <v>672</v>
      </c>
      <c r="S386" s="8"/>
      <c r="T386" s="8"/>
      <c r="U386" s="1"/>
      <c r="V386" s="1" t="s">
        <v>1149</v>
      </c>
      <c r="W386" s="8" t="s">
        <v>660</v>
      </c>
      <c r="X386" s="8" t="s">
        <v>661</v>
      </c>
    </row>
    <row r="387" spans="1:24" ht="63" x14ac:dyDescent="0.25">
      <c r="A387" s="1"/>
      <c r="B387" s="19"/>
      <c r="C387" s="1"/>
      <c r="D387" s="1" t="s">
        <v>161</v>
      </c>
      <c r="E387" s="1" t="s">
        <v>166</v>
      </c>
      <c r="F387" s="1"/>
      <c r="G387" s="21" t="s">
        <v>935</v>
      </c>
      <c r="H387" s="21">
        <v>4</v>
      </c>
      <c r="I387" s="1"/>
      <c r="J387" s="1"/>
      <c r="K387" s="1" t="s">
        <v>1152</v>
      </c>
      <c r="L387" s="30">
        <v>144600</v>
      </c>
      <c r="M387" s="1">
        <f t="shared" si="3"/>
        <v>144.6</v>
      </c>
      <c r="N387" s="1"/>
      <c r="O387" s="1">
        <v>54018</v>
      </c>
      <c r="P387" s="19" t="s">
        <v>1124</v>
      </c>
      <c r="Q387" s="19" t="s">
        <v>1124</v>
      </c>
      <c r="R387" s="20" t="s">
        <v>672</v>
      </c>
      <c r="S387" s="8"/>
      <c r="T387" s="8"/>
      <c r="U387" s="1"/>
      <c r="V387" s="1" t="s">
        <v>1149</v>
      </c>
      <c r="W387" s="8" t="s">
        <v>660</v>
      </c>
      <c r="X387" s="8" t="s">
        <v>661</v>
      </c>
    </row>
    <row r="388" spans="1:24" ht="63" x14ac:dyDescent="0.25">
      <c r="A388" s="1"/>
      <c r="B388" s="19"/>
      <c r="C388" s="1"/>
      <c r="D388" s="1" t="s">
        <v>161</v>
      </c>
      <c r="E388" s="1" t="s">
        <v>166</v>
      </c>
      <c r="F388" s="1"/>
      <c r="G388" s="21" t="s">
        <v>935</v>
      </c>
      <c r="H388" s="21"/>
      <c r="I388" s="1"/>
      <c r="J388" s="1"/>
      <c r="K388" s="1" t="s">
        <v>1152</v>
      </c>
      <c r="L388" s="30">
        <v>144600</v>
      </c>
      <c r="M388" s="1">
        <f t="shared" si="3"/>
        <v>144.6</v>
      </c>
      <c r="N388" s="1">
        <v>12</v>
      </c>
      <c r="O388" s="1">
        <v>54018</v>
      </c>
      <c r="P388" s="19" t="s">
        <v>1124</v>
      </c>
      <c r="Q388" s="19" t="s">
        <v>1124</v>
      </c>
      <c r="R388" s="20" t="s">
        <v>672</v>
      </c>
      <c r="S388" s="8"/>
      <c r="T388" s="8"/>
      <c r="U388" s="1"/>
      <c r="V388" s="1" t="s">
        <v>1149</v>
      </c>
      <c r="W388" s="8" t="s">
        <v>660</v>
      </c>
      <c r="X388" s="8" t="s">
        <v>661</v>
      </c>
    </row>
    <row r="389" spans="1:24" ht="63" x14ac:dyDescent="0.25">
      <c r="A389" s="1">
        <v>365</v>
      </c>
      <c r="B389" s="19" t="s">
        <v>1118</v>
      </c>
      <c r="C389" s="1"/>
      <c r="D389" s="1" t="s">
        <v>161</v>
      </c>
      <c r="E389" s="1" t="s">
        <v>166</v>
      </c>
      <c r="F389" s="1"/>
      <c r="G389" s="21" t="s">
        <v>935</v>
      </c>
      <c r="H389" s="21"/>
      <c r="I389" s="1"/>
      <c r="J389" s="1"/>
      <c r="K389" s="1" t="s">
        <v>1152</v>
      </c>
      <c r="L389" s="30">
        <v>203600</v>
      </c>
      <c r="M389" s="1"/>
      <c r="N389" s="1">
        <v>4</v>
      </c>
      <c r="O389" s="1">
        <v>54018</v>
      </c>
      <c r="P389" s="19" t="s">
        <v>1119</v>
      </c>
      <c r="Q389" s="19" t="s">
        <v>1119</v>
      </c>
      <c r="R389" s="20" t="s">
        <v>672</v>
      </c>
      <c r="S389" s="8"/>
      <c r="T389" s="8"/>
      <c r="U389" s="1"/>
      <c r="V389" s="1" t="s">
        <v>1149</v>
      </c>
      <c r="W389" s="8" t="s">
        <v>660</v>
      </c>
      <c r="X389" s="8" t="s">
        <v>661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 YHCT 1</dc:creator>
  <cp:lastModifiedBy>Admin</cp:lastModifiedBy>
  <dcterms:created xsi:type="dcterms:W3CDTF">2016-08-09T04:12:53Z</dcterms:created>
  <dcterms:modified xsi:type="dcterms:W3CDTF">2016-12-15T02:56:38Z</dcterms:modified>
</cp:coreProperties>
</file>